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FFALO\令和８年度（2026）総会\"/>
    </mc:Choice>
  </mc:AlternateContent>
  <xr:revisionPtr revIDLastSave="0" documentId="8_{FAE3C183-98FD-4D28-A21B-FBCEEFDBF7E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1" state="hidden" r:id="rId1"/>
    <sheet name="対前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2" l="1"/>
  <c r="Z20" i="2"/>
  <c r="Z19" i="2"/>
  <c r="Z18" i="2"/>
  <c r="Z14" i="2"/>
  <c r="Z13" i="2"/>
  <c r="Z12" i="2"/>
  <c r="Z10" i="2"/>
  <c r="Z9" i="2"/>
  <c r="Z8" i="2"/>
  <c r="Z7" i="2"/>
  <c r="Z6" i="2"/>
  <c r="L25" i="2"/>
  <c r="L24" i="2"/>
  <c r="L23" i="2"/>
  <c r="L22" i="2"/>
  <c r="L20" i="2"/>
  <c r="L19" i="2"/>
  <c r="L18" i="2"/>
  <c r="L17" i="2"/>
  <c r="L15" i="2"/>
  <c r="L14" i="2"/>
  <c r="L12" i="2"/>
  <c r="L11" i="2"/>
  <c r="L10" i="2"/>
  <c r="L9" i="2"/>
  <c r="L8" i="2"/>
  <c r="L7" i="2"/>
  <c r="L6" i="2"/>
  <c r="Z130" i="2"/>
  <c r="L169" i="2"/>
  <c r="L168" i="2"/>
  <c r="L167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7" i="2"/>
  <c r="L126" i="2"/>
  <c r="L125" i="2"/>
  <c r="L124" i="2"/>
  <c r="L123" i="2"/>
  <c r="L122" i="2"/>
  <c r="L121" i="2"/>
  <c r="Z139" i="2"/>
  <c r="Z136" i="2"/>
  <c r="Z135" i="2"/>
  <c r="Z134" i="2"/>
  <c r="Z133" i="2"/>
  <c r="Z132" i="2"/>
  <c r="Z131" i="2"/>
  <c r="Z128" i="2"/>
  <c r="Z127" i="2"/>
  <c r="Z126" i="2"/>
  <c r="Z124" i="2"/>
  <c r="Z123" i="2"/>
  <c r="Z122" i="2"/>
  <c r="Z121" i="2"/>
  <c r="Z120" i="2"/>
  <c r="L120" i="2"/>
  <c r="Z82" i="2"/>
  <c r="Z81" i="2"/>
  <c r="Z80" i="2"/>
  <c r="Z78" i="2"/>
  <c r="Z75" i="2"/>
  <c r="Z74" i="2"/>
  <c r="Z70" i="2"/>
  <c r="Z69" i="2"/>
  <c r="Z68" i="2"/>
  <c r="Z67" i="2"/>
  <c r="Z66" i="2"/>
  <c r="Z65" i="2"/>
  <c r="Z64" i="2"/>
  <c r="Z63" i="2"/>
  <c r="L70" i="2"/>
  <c r="L113" i="2"/>
  <c r="L112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2" i="2"/>
  <c r="L71" i="2"/>
  <c r="L69" i="2"/>
  <c r="L68" i="2"/>
  <c r="L67" i="2"/>
  <c r="L66" i="2"/>
  <c r="L65" i="2"/>
  <c r="L64" i="2"/>
  <c r="L63" i="2"/>
</calcChain>
</file>

<file path=xl/sharedStrings.xml><?xml version="1.0" encoding="utf-8"?>
<sst xmlns="http://schemas.openxmlformats.org/spreadsheetml/2006/main" count="1076" uniqueCount="409">
  <si>
    <t>貸借対照表</t>
  </si>
  <si>
    <t>自  令和 7年 4月 1日</t>
  </si>
  <si>
    <t>決算月*</t>
  </si>
  <si>
    <t>12ヶ月経過</t>
  </si>
  <si>
    <t>至  令和 8年 3月31日</t>
  </si>
  <si>
    <t>単位：円</t>
  </si>
  <si>
    <t>コード</t>
  </si>
  <si>
    <t>科目</t>
  </si>
  <si>
    <t>前 月 残 高</t>
  </si>
  <si>
    <t>借　　方</t>
  </si>
  <si>
    <t>貸　　方</t>
  </si>
  <si>
    <t>当 月 残 高</t>
  </si>
  <si>
    <t>構成比</t>
  </si>
  <si>
    <t>1101</t>
  </si>
  <si>
    <t>現金</t>
  </si>
  <si>
    <t>0.1</t>
  </si>
  <si>
    <t>2102</t>
  </si>
  <si>
    <t>事業未払金</t>
  </si>
  <si>
    <t>0.9</t>
  </si>
  <si>
    <t>1130</t>
  </si>
  <si>
    <t>三井住友銀行</t>
  </si>
  <si>
    <t>22.3</t>
  </si>
  <si>
    <t>2106</t>
  </si>
  <si>
    <t>1年内返済設備資金借入金</t>
  </si>
  <si>
    <t>2.3</t>
  </si>
  <si>
    <t>9508</t>
  </si>
  <si>
    <t>（現金預金）</t>
  </si>
  <si>
    <t>22.4</t>
  </si>
  <si>
    <t>2113</t>
  </si>
  <si>
    <t>未払費用</t>
  </si>
  <si>
    <t>11.0</t>
  </si>
  <si>
    <t>1162</t>
  </si>
  <si>
    <t>事業未収金</t>
  </si>
  <si>
    <t>5.8</t>
  </si>
  <si>
    <t>2121</t>
  </si>
  <si>
    <t>賞与引当金</t>
  </si>
  <si>
    <t>4.6</t>
  </si>
  <si>
    <t>1163</t>
  </si>
  <si>
    <t>未収金</t>
  </si>
  <si>
    <t>9543</t>
  </si>
  <si>
    <t>（流動負債）</t>
  </si>
  <si>
    <t>18.8</t>
  </si>
  <si>
    <t>1164</t>
  </si>
  <si>
    <t>未収補助金</t>
  </si>
  <si>
    <t>14.4</t>
  </si>
  <si>
    <t>1171</t>
  </si>
  <si>
    <t>貯蔵品</t>
  </si>
  <si>
    <t>2301</t>
  </si>
  <si>
    <t>設備資金借入金</t>
  </si>
  <si>
    <t>19.0</t>
  </si>
  <si>
    <t>1181</t>
  </si>
  <si>
    <t>立替金</t>
  </si>
  <si>
    <t>0.7</t>
  </si>
  <si>
    <t>9548</t>
  </si>
  <si>
    <t>（固定負債）</t>
  </si>
  <si>
    <t>1183</t>
  </si>
  <si>
    <t>前払費用</t>
  </si>
  <si>
    <t>1.8</t>
  </si>
  <si>
    <t>9550</t>
  </si>
  <si>
    <t>〔負債の部合計〕</t>
  </si>
  <si>
    <t>37.8</t>
  </si>
  <si>
    <t>9518</t>
  </si>
  <si>
    <t>【流動資産】</t>
  </si>
  <si>
    <t>45.2</t>
  </si>
  <si>
    <t>9592</t>
  </si>
  <si>
    <t>〔その他の積立金〕</t>
  </si>
  <si>
    <t>1302</t>
  </si>
  <si>
    <t>建物</t>
  </si>
  <si>
    <t>35.4</t>
  </si>
  <si>
    <t>3305</t>
  </si>
  <si>
    <t>設備投資積立金</t>
  </si>
  <si>
    <t>1331</t>
  </si>
  <si>
    <t>建物減価償却累計額</t>
  </si>
  <si>
    <t>△13.2</t>
  </si>
  <si>
    <t>9595</t>
  </si>
  <si>
    <t>【次期繰越活動増減差額】</t>
  </si>
  <si>
    <t>39.9</t>
  </si>
  <si>
    <t>1306</t>
  </si>
  <si>
    <t>器具及び備品</t>
  </si>
  <si>
    <t>9594</t>
  </si>
  <si>
    <t>（うち当期活動増減差額）</t>
  </si>
  <si>
    <t>8.5</t>
  </si>
  <si>
    <t>1335</t>
  </si>
  <si>
    <t>器具備品減価償却累計額</t>
  </si>
  <si>
    <t>△1.4</t>
  </si>
  <si>
    <t>9596</t>
  </si>
  <si>
    <t>〔純資産の部合計〕</t>
  </si>
  <si>
    <t>62.2</t>
  </si>
  <si>
    <t>1318</t>
  </si>
  <si>
    <t>設備投資積立資産</t>
  </si>
  <si>
    <t>9597</t>
  </si>
  <si>
    <t>〔負債及び純資産の部合計〕</t>
  </si>
  <si>
    <t>100.0</t>
  </si>
  <si>
    <t>1319</t>
  </si>
  <si>
    <t>差入保証金</t>
  </si>
  <si>
    <t>9.9</t>
  </si>
  <si>
    <t>9531</t>
  </si>
  <si>
    <t>（その他の固定資産）</t>
  </si>
  <si>
    <t>54.8</t>
  </si>
  <si>
    <t>9532</t>
  </si>
  <si>
    <t>【固定資産】</t>
  </si>
  <si>
    <t>9534</t>
  </si>
  <si>
    <t>〔資産の部合計〕</t>
  </si>
  <si>
    <t>資金収支計算書</t>
  </si>
  <si>
    <t>9604</t>
  </si>
  <si>
    <t>【保育事業収入】</t>
  </si>
  <si>
    <t>9662</t>
  </si>
  <si>
    <t>【固定資産取得支出】</t>
  </si>
  <si>
    <t>0.2</t>
  </si>
  <si>
    <t>9949</t>
  </si>
  <si>
    <t>【委託費収入】</t>
  </si>
  <si>
    <t>70.4</t>
  </si>
  <si>
    <t>5218</t>
  </si>
  <si>
    <t>器具及び備品取得支出</t>
  </si>
  <si>
    <t>4236</t>
  </si>
  <si>
    <t>委託費収入</t>
  </si>
  <si>
    <t>9669</t>
  </si>
  <si>
    <t>【施設整備等支出計】</t>
  </si>
  <si>
    <t>1.4</t>
  </si>
  <si>
    <t>9950</t>
  </si>
  <si>
    <t>【利用者等利用料収入】</t>
  </si>
  <si>
    <t>9670</t>
  </si>
  <si>
    <t>【施設整備等資金収支差額】</t>
  </si>
  <si>
    <t>4239</t>
  </si>
  <si>
    <t>利用者等利用料収入(一般)</t>
  </si>
  <si>
    <t>9944</t>
  </si>
  <si>
    <t>【その他の事業収入】</t>
  </si>
  <si>
    <t>28.7</t>
  </si>
  <si>
    <t>9682</t>
  </si>
  <si>
    <t>【サービス区分間繰入金収入】</t>
  </si>
  <si>
    <t>2.6</t>
  </si>
  <si>
    <t>4251</t>
  </si>
  <si>
    <t>補助金事業収入(公費)</t>
  </si>
  <si>
    <t>5411</t>
  </si>
  <si>
    <t>サービス区分間繰入金収入</t>
  </si>
  <si>
    <t>9613</t>
  </si>
  <si>
    <t>【受取利息配当金収入】</t>
  </si>
  <si>
    <t>9685</t>
  </si>
  <si>
    <t>【その他の活動収入計】</t>
  </si>
  <si>
    <t>4481</t>
  </si>
  <si>
    <t>受取利息配当金収入</t>
  </si>
  <si>
    <t>9620</t>
  </si>
  <si>
    <t>【事業活動収入計】</t>
  </si>
  <si>
    <t>9689</t>
  </si>
  <si>
    <t>【積立資産支出】</t>
  </si>
  <si>
    <t>12.4</t>
  </si>
  <si>
    <t>5533</t>
  </si>
  <si>
    <t>設備投資積立資産支出</t>
  </si>
  <si>
    <t>9631</t>
  </si>
  <si>
    <t>【人件費支出】</t>
  </si>
  <si>
    <t>74.7</t>
  </si>
  <si>
    <t>9696</t>
  </si>
  <si>
    <t>【サービス区分間繰入金支出】</t>
  </si>
  <si>
    <t>4601</t>
  </si>
  <si>
    <t>役員報酬支出</t>
  </si>
  <si>
    <t>5601</t>
  </si>
  <si>
    <t>サービス区分間繰入金支出</t>
  </si>
  <si>
    <t>4602</t>
  </si>
  <si>
    <t>職員給料支出</t>
  </si>
  <si>
    <t>56.1</t>
  </si>
  <si>
    <t>9697</t>
  </si>
  <si>
    <t>【その他の活動による支出】</t>
  </si>
  <si>
    <t>4603</t>
  </si>
  <si>
    <t>職員賞与支出</t>
  </si>
  <si>
    <t>7.5</t>
  </si>
  <si>
    <t>5613</t>
  </si>
  <si>
    <t>差入保証金支出</t>
  </si>
  <si>
    <t>4608</t>
  </si>
  <si>
    <t>法定福利費支出</t>
  </si>
  <si>
    <t>8.6</t>
  </si>
  <si>
    <t>9698</t>
  </si>
  <si>
    <t>【その他の活動支出計】</t>
  </si>
  <si>
    <t>15.0</t>
  </si>
  <si>
    <t>9632</t>
  </si>
  <si>
    <t>【事業費支出】</t>
  </si>
  <si>
    <t>5.7</t>
  </si>
  <si>
    <t>9699</t>
  </si>
  <si>
    <t>【その他の活動資金収支差額】</t>
  </si>
  <si>
    <t>△12.4</t>
  </si>
  <si>
    <t>4701</t>
  </si>
  <si>
    <t>給食費支出</t>
  </si>
  <si>
    <t>2.1</t>
  </si>
  <si>
    <t>9700</t>
  </si>
  <si>
    <t>〔当期資金収支差額合計〕</t>
  </si>
  <si>
    <t>△7.6</t>
  </si>
  <si>
    <t>4705</t>
  </si>
  <si>
    <t>保健衛生費支出</t>
  </si>
  <si>
    <t>0.4</t>
  </si>
  <si>
    <t>5991</t>
  </si>
  <si>
    <t>前期末支払資金残高</t>
  </si>
  <si>
    <t>26.0</t>
  </si>
  <si>
    <t>4710</t>
  </si>
  <si>
    <t>保育材料費支出</t>
  </si>
  <si>
    <t>0.6</t>
  </si>
  <si>
    <t>9702</t>
  </si>
  <si>
    <t>〔当期末支払資金残高〕</t>
  </si>
  <si>
    <t>18.4</t>
  </si>
  <si>
    <t>4712</t>
  </si>
  <si>
    <t>水道光熱費支出</t>
  </si>
  <si>
    <t>1.2</t>
  </si>
  <si>
    <t>4714</t>
  </si>
  <si>
    <t>消耗器具備品費支出</t>
  </si>
  <si>
    <t>4715</t>
  </si>
  <si>
    <t>保険料支出</t>
  </si>
  <si>
    <t>4716</t>
  </si>
  <si>
    <t>賃借料支出</t>
  </si>
  <si>
    <t>9633</t>
  </si>
  <si>
    <t>【事務費支出】</t>
  </si>
  <si>
    <t>13.2</t>
  </si>
  <si>
    <t>4801</t>
  </si>
  <si>
    <t>福利厚生費支出</t>
  </si>
  <si>
    <t>0.8</t>
  </si>
  <si>
    <t>4802</t>
  </si>
  <si>
    <t>職員被服費支出</t>
  </si>
  <si>
    <t>4803</t>
  </si>
  <si>
    <t>旅費交通費支出</t>
  </si>
  <si>
    <t>4804</t>
  </si>
  <si>
    <t>研修研究費支出</t>
  </si>
  <si>
    <t>4805</t>
  </si>
  <si>
    <t>事務消耗品費支出</t>
  </si>
  <si>
    <t>4807</t>
  </si>
  <si>
    <t>4809</t>
  </si>
  <si>
    <t>修繕費支出</t>
  </si>
  <si>
    <t>4810</t>
  </si>
  <si>
    <t>通信運搬費支出</t>
  </si>
  <si>
    <t>4812</t>
  </si>
  <si>
    <t>広報費支出</t>
  </si>
  <si>
    <t>4813</t>
  </si>
  <si>
    <t>業務委託費支出</t>
  </si>
  <si>
    <t>1.1</t>
  </si>
  <si>
    <t>4814</t>
  </si>
  <si>
    <t>手数料支出</t>
  </si>
  <si>
    <t>4815</t>
  </si>
  <si>
    <t>4816</t>
  </si>
  <si>
    <t>4817</t>
  </si>
  <si>
    <t>土地・建物賃借料支出</t>
  </si>
  <si>
    <t>9.2</t>
  </si>
  <si>
    <t>4818</t>
  </si>
  <si>
    <t>租税公課支出</t>
  </si>
  <si>
    <t>4819</t>
  </si>
  <si>
    <t>保守料支出</t>
  </si>
  <si>
    <t>0.3</t>
  </si>
  <si>
    <t>4821</t>
  </si>
  <si>
    <t>諸会費支出</t>
  </si>
  <si>
    <t>4829</t>
  </si>
  <si>
    <t>雑支出</t>
  </si>
  <si>
    <t>9638</t>
  </si>
  <si>
    <t>【支払利息支出】</t>
  </si>
  <si>
    <t>4921</t>
  </si>
  <si>
    <t>支払利息支出</t>
  </si>
  <si>
    <t>9649</t>
  </si>
  <si>
    <t>【事業活動支出計】</t>
  </si>
  <si>
    <t>93.7</t>
  </si>
  <si>
    <t>9650</t>
  </si>
  <si>
    <t>【事業活動資金収支差額】</t>
  </si>
  <si>
    <t>6.3</t>
  </si>
  <si>
    <t>9661</t>
  </si>
  <si>
    <t>【設備資金借入元金償還支出】</t>
  </si>
  <si>
    <t>1.3</t>
  </si>
  <si>
    <t>5201</t>
  </si>
  <si>
    <t>設備資金借入元金償還支出</t>
  </si>
  <si>
    <t>事業活動計算書</t>
  </si>
  <si>
    <t>9804</t>
  </si>
  <si>
    <t>【保育事業収益】</t>
  </si>
  <si>
    <t>9861</t>
  </si>
  <si>
    <t>【支払利息】</t>
  </si>
  <si>
    <t>19949</t>
  </si>
  <si>
    <t>【委託費収益】</t>
  </si>
  <si>
    <t>6921</t>
  </si>
  <si>
    <t>支払利息</t>
  </si>
  <si>
    <t>6236</t>
  </si>
  <si>
    <t>委託費収益</t>
  </si>
  <si>
    <t>9868</t>
  </si>
  <si>
    <t>【サービス活動外費用計】</t>
  </si>
  <si>
    <t>19950</t>
  </si>
  <si>
    <t>【利用者等利用料収益】</t>
  </si>
  <si>
    <t>9869</t>
  </si>
  <si>
    <t>【サービス活動外増減差額】</t>
  </si>
  <si>
    <t>△0.2</t>
  </si>
  <si>
    <t>6239</t>
  </si>
  <si>
    <t>利用者等利用料収益(一般)</t>
  </si>
  <si>
    <t>9870</t>
  </si>
  <si>
    <t>【経常増減差額】</t>
  </si>
  <si>
    <t>4.7</t>
  </si>
  <si>
    <t>19944</t>
  </si>
  <si>
    <t>【その他の事業収益】</t>
  </si>
  <si>
    <t>6251</t>
  </si>
  <si>
    <t>補助金事業収益(公費)</t>
  </si>
  <si>
    <t>9878</t>
  </si>
  <si>
    <t>【サービス区分間繰入金収益】</t>
  </si>
  <si>
    <t>9820</t>
  </si>
  <si>
    <t>【サービス活動収益計】</t>
  </si>
  <si>
    <t>7411</t>
  </si>
  <si>
    <t>サービス区分間繰入金収益</t>
  </si>
  <si>
    <t>9882</t>
  </si>
  <si>
    <t>【特別収益計】</t>
  </si>
  <si>
    <t>9831</t>
  </si>
  <si>
    <t>【人件費】</t>
  </si>
  <si>
    <t>74.8</t>
  </si>
  <si>
    <t>6601</t>
  </si>
  <si>
    <t>役員報酬</t>
  </si>
  <si>
    <t>9894</t>
  </si>
  <si>
    <t>【サービス区分間繰入金費用】</t>
  </si>
  <si>
    <t>6602</t>
  </si>
  <si>
    <t>職員給料</t>
  </si>
  <si>
    <t>7601</t>
  </si>
  <si>
    <t>サービス区分間繰入金費用</t>
  </si>
  <si>
    <t>6603</t>
  </si>
  <si>
    <t>職員賞与</t>
  </si>
  <si>
    <t>5.0</t>
  </si>
  <si>
    <t>9899</t>
  </si>
  <si>
    <t>【特別費用計】</t>
  </si>
  <si>
    <t>6604</t>
  </si>
  <si>
    <t>賞与引当金繰入</t>
  </si>
  <si>
    <t>2.5</t>
  </si>
  <si>
    <t>9901</t>
  </si>
  <si>
    <t>〔税引前当期活動増減差額〕</t>
  </si>
  <si>
    <t>6608</t>
  </si>
  <si>
    <t>法定福利費</t>
  </si>
  <si>
    <t>9902</t>
  </si>
  <si>
    <t>〔当期活動増減差額〕</t>
  </si>
  <si>
    <t>9832</t>
  </si>
  <si>
    <t>【事業費】</t>
  </si>
  <si>
    <t>7641</t>
  </si>
  <si>
    <t>前期繰越活動増減差額</t>
  </si>
  <si>
    <t>29.7</t>
  </si>
  <si>
    <t>6701</t>
  </si>
  <si>
    <t>給食費</t>
  </si>
  <si>
    <t>9904</t>
  </si>
  <si>
    <t>〔当期末繰越活動増減差額〕</t>
  </si>
  <si>
    <t>34.5</t>
  </si>
  <si>
    <t>6705</t>
  </si>
  <si>
    <t>保健衛生費</t>
  </si>
  <si>
    <t>9907</t>
  </si>
  <si>
    <t>【その他の積立金積立額】</t>
  </si>
  <si>
    <t>6710</t>
  </si>
  <si>
    <t>保育材料費</t>
  </si>
  <si>
    <t>7631</t>
  </si>
  <si>
    <t>設備投資積立金積立額</t>
  </si>
  <si>
    <t>6712</t>
  </si>
  <si>
    <t>水道光熱費</t>
  </si>
  <si>
    <t>9910</t>
  </si>
  <si>
    <t>〔次期繰越活動増減差額〕</t>
  </si>
  <si>
    <t>22.1</t>
  </si>
  <si>
    <t>6714</t>
  </si>
  <si>
    <t>消耗器具備品費</t>
  </si>
  <si>
    <t>6715</t>
  </si>
  <si>
    <t>保険料</t>
  </si>
  <si>
    <t>6716</t>
  </si>
  <si>
    <t>賃借料</t>
  </si>
  <si>
    <t>9833</t>
  </si>
  <si>
    <t>【事務費】</t>
  </si>
  <si>
    <t>6801</t>
  </si>
  <si>
    <t>福利厚生費</t>
  </si>
  <si>
    <t>6802</t>
  </si>
  <si>
    <t>職員被服費</t>
  </si>
  <si>
    <t>6803</t>
  </si>
  <si>
    <t>旅費交通費</t>
  </si>
  <si>
    <t>6804</t>
  </si>
  <si>
    <t>研修研究費</t>
  </si>
  <si>
    <t>6805</t>
  </si>
  <si>
    <t>事務消耗品費</t>
  </si>
  <si>
    <t>6807</t>
  </si>
  <si>
    <t>6809</t>
  </si>
  <si>
    <t>修繕費</t>
  </si>
  <si>
    <t>6810</t>
  </si>
  <si>
    <t>通信運搬費</t>
  </si>
  <si>
    <t>6812</t>
  </si>
  <si>
    <t>広報費</t>
  </si>
  <si>
    <t>6813</t>
  </si>
  <si>
    <t>業務委託費</t>
  </si>
  <si>
    <t>6814</t>
  </si>
  <si>
    <t>手数料</t>
  </si>
  <si>
    <t>6815</t>
  </si>
  <si>
    <t>6816</t>
  </si>
  <si>
    <t>6817</t>
  </si>
  <si>
    <t>土地・建物賃借料</t>
  </si>
  <si>
    <t>6818</t>
  </si>
  <si>
    <t>租税公課</t>
  </si>
  <si>
    <t>6819</t>
  </si>
  <si>
    <t>保守料</t>
  </si>
  <si>
    <t>6821</t>
  </si>
  <si>
    <t>諸会費</t>
  </si>
  <si>
    <t>6829</t>
  </si>
  <si>
    <t>雑費</t>
  </si>
  <si>
    <t>9838</t>
  </si>
  <si>
    <t>【減価償却費】</t>
  </si>
  <si>
    <t>1.5</t>
  </si>
  <si>
    <t>6951</t>
  </si>
  <si>
    <t>減価償却費</t>
  </si>
  <si>
    <t>9849</t>
  </si>
  <si>
    <t>【サービス活動費用計】</t>
  </si>
  <si>
    <t>95.1</t>
  </si>
  <si>
    <t>9850</t>
  </si>
  <si>
    <t>【サービス活動増減差額】</t>
  </si>
  <si>
    <t>4.9</t>
  </si>
  <si>
    <t>9852</t>
  </si>
  <si>
    <t>【受取利息配当金収益】</t>
  </si>
  <si>
    <t>6481</t>
  </si>
  <si>
    <t>受取利息配当金収益</t>
  </si>
  <si>
    <t>9860</t>
  </si>
  <si>
    <t>【サービス活動外収益計】</t>
  </si>
  <si>
    <t>前年 残 高</t>
    <rPh sb="0" eb="2">
      <t>ゼンネン</t>
    </rPh>
    <phoneticPr fontId="10"/>
  </si>
  <si>
    <t>当年　残 高</t>
    <rPh sb="0" eb="2">
      <t>トウネン</t>
    </rPh>
    <rPh sb="3" eb="4">
      <t>ザン</t>
    </rPh>
    <phoneticPr fontId="10"/>
  </si>
  <si>
    <t>前 年 残 高</t>
    <rPh sb="2" eb="3">
      <t>ネン</t>
    </rPh>
    <phoneticPr fontId="10"/>
  </si>
  <si>
    <t>当 年 残 高</t>
    <rPh sb="2" eb="3">
      <t>ネン</t>
    </rPh>
    <phoneticPr fontId="10"/>
  </si>
  <si>
    <t>vs LY</t>
  </si>
  <si>
    <t>vs LY</t>
    <phoneticPr fontId="10"/>
  </si>
  <si>
    <t>当年　残高</t>
    <rPh sb="0" eb="2">
      <t>トウネン</t>
    </rPh>
    <rPh sb="3" eb="5">
      <t>ザンダカ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</si>
</sst>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;&quot;△&quot;###,###,###;;&quot;&quot;"/>
  </numFmts>
  <fonts count="14">
    <font>
      <sz val="10"/>
      <color rgb="FF000000"/>
      <name val="Arial"/>
    </font>
    <font>
      <sz val="10"/>
      <name val="MS Mincho"/>
      <family val="1"/>
      <charset val="128"/>
    </font>
    <font>
      <sz val="18"/>
      <name val="MS Mincho"/>
      <family val="1"/>
      <charset val="128"/>
    </font>
    <font>
      <sz val="9"/>
      <name val="MS Mincho"/>
      <family val="1"/>
      <charset val="128"/>
    </font>
    <font>
      <sz val="9.5"/>
      <name val="MS Mincho"/>
      <family val="1"/>
      <charset val="128"/>
    </font>
    <font>
      <sz val="10"/>
      <color rgb="FFFF0000"/>
      <name val="MS Mincho"/>
      <family val="1"/>
      <charset val="128"/>
    </font>
    <font>
      <sz val="8.5"/>
      <name val="MS Mincho"/>
      <family val="1"/>
      <charset val="128"/>
    </font>
    <font>
      <sz val="8"/>
      <name val="MS Mincho"/>
      <family val="1"/>
      <charset val="128"/>
    </font>
    <font>
      <sz val="7.5"/>
      <name val="MS Mincho"/>
      <family val="1"/>
      <charset val="128"/>
    </font>
    <font>
      <sz val="10"/>
      <color rgb="FF000000"/>
      <name val="Arial"/>
      <family val="2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ACACA"/>
      </patternFill>
    </fill>
    <fill>
      <patternFill patternType="solid">
        <fgColor rgb="FFD4D4D4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>
      <alignment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>
      <alignment vertical="center"/>
    </xf>
    <xf numFmtId="176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176" fontId="1" fillId="3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right" vertical="center"/>
    </xf>
    <xf numFmtId="176" fontId="1" fillId="4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3" borderId="2" xfId="0" applyFont="1" applyFill="1" applyBorder="1" applyAlignment="1">
      <alignment horizontal="right" vertical="center"/>
    </xf>
    <xf numFmtId="49" fontId="6" fillId="0" borderId="2" xfId="0" applyNumberFormat="1" applyFont="1" applyBorder="1">
      <alignment vertical="center"/>
    </xf>
    <xf numFmtId="0" fontId="1" fillId="4" borderId="2" xfId="0" applyFont="1" applyFill="1" applyBorder="1" applyAlignment="1">
      <alignment horizontal="right" vertical="center"/>
    </xf>
    <xf numFmtId="49" fontId="8" fillId="0" borderId="2" xfId="0" applyNumberFormat="1" applyFont="1" applyBorder="1">
      <alignment vertical="center"/>
    </xf>
    <xf numFmtId="0" fontId="12" fillId="0" borderId="0" xfId="0" applyFont="1">
      <alignment vertical="center"/>
    </xf>
    <xf numFmtId="9" fontId="12" fillId="0" borderId="0" xfId="2" applyFont="1">
      <alignment vertical="center"/>
    </xf>
    <xf numFmtId="49" fontId="11" fillId="0" borderId="2" xfId="0" applyNumberFormat="1" applyFont="1" applyBorder="1" applyAlignment="1">
      <alignment horizontal="center" vertical="center"/>
    </xf>
    <xf numFmtId="9" fontId="11" fillId="0" borderId="2" xfId="2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right" vertical="center"/>
    </xf>
    <xf numFmtId="49" fontId="11" fillId="0" borderId="2" xfId="0" applyNumberFormat="1" applyFont="1" applyBorder="1">
      <alignment vertical="center"/>
    </xf>
    <xf numFmtId="38" fontId="11" fillId="0" borderId="2" xfId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9" fontId="11" fillId="0" borderId="2" xfId="2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8" fontId="11" fillId="2" borderId="2" xfId="1" applyFont="1" applyFill="1" applyBorder="1" applyAlignment="1">
      <alignment horizontal="right" vertical="center"/>
    </xf>
    <xf numFmtId="176" fontId="11" fillId="2" borderId="2" xfId="0" applyNumberFormat="1" applyFont="1" applyFill="1" applyBorder="1" applyAlignment="1">
      <alignment horizontal="right" vertical="center"/>
    </xf>
    <xf numFmtId="9" fontId="11" fillId="2" borderId="2" xfId="2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0" borderId="2" xfId="0" applyFont="1" applyBorder="1">
      <alignment vertical="center"/>
    </xf>
    <xf numFmtId="38" fontId="11" fillId="3" borderId="2" xfId="1" applyFont="1" applyFill="1" applyBorder="1" applyAlignment="1">
      <alignment horizontal="right" vertical="center"/>
    </xf>
    <xf numFmtId="176" fontId="11" fillId="3" borderId="2" xfId="0" applyNumberFormat="1" applyFont="1" applyFill="1" applyBorder="1" applyAlignment="1">
      <alignment horizontal="right" vertical="center"/>
    </xf>
    <xf numFmtId="9" fontId="11" fillId="3" borderId="2" xfId="2" applyFont="1" applyFill="1" applyBorder="1" applyAlignment="1">
      <alignment horizontal="right" vertical="center"/>
    </xf>
    <xf numFmtId="38" fontId="11" fillId="4" borderId="2" xfId="1" applyFont="1" applyFill="1" applyBorder="1" applyAlignment="1">
      <alignment horizontal="right" vertical="center"/>
    </xf>
    <xf numFmtId="176" fontId="11" fillId="4" borderId="2" xfId="0" applyNumberFormat="1" applyFont="1" applyFill="1" applyBorder="1" applyAlignment="1">
      <alignment horizontal="right" vertical="center"/>
    </xf>
    <xf numFmtId="9" fontId="11" fillId="4" borderId="2" xfId="2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9" fontId="11" fillId="0" borderId="0" xfId="2" applyFont="1" applyAlignment="1">
      <alignment horizontal="right" vertical="center"/>
    </xf>
    <xf numFmtId="176" fontId="12" fillId="0" borderId="0" xfId="0" applyNumberFormat="1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/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49" fontId="3" fillId="0" borderId="2" xfId="0" applyNumberFormat="1" applyFont="1" applyBorder="1">
      <alignment vertical="center"/>
    </xf>
    <xf numFmtId="0" fontId="1" fillId="0" borderId="2" xfId="0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>
      <alignment vertical="center"/>
    </xf>
    <xf numFmtId="0" fontId="1" fillId="2" borderId="2" xfId="0" applyFont="1" applyFill="1" applyBorder="1" applyAlignment="1">
      <alignment horizontal="right" vertical="center"/>
    </xf>
    <xf numFmtId="176" fontId="1" fillId="3" borderId="2" xfId="0" applyNumberFormat="1" applyFont="1" applyFill="1" applyBorder="1" applyAlignment="1">
      <alignment horizontal="right" vertical="center"/>
    </xf>
    <xf numFmtId="176" fontId="1" fillId="4" borderId="2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>
      <alignment vertical="center"/>
    </xf>
    <xf numFmtId="49" fontId="7" fillId="0" borderId="2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176" fontId="5" fillId="3" borderId="2" xfId="0" applyNumberFormat="1" applyFont="1" applyFill="1" applyBorder="1" applyAlignment="1">
      <alignment horizontal="right" vertical="center"/>
    </xf>
    <xf numFmtId="49" fontId="8" fillId="0" borderId="2" xfId="0" applyNumberFormat="1" applyFont="1" applyBorder="1">
      <alignment vertical="center"/>
    </xf>
    <xf numFmtId="176" fontId="5" fillId="4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49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/>
    <xf numFmtId="49" fontId="11" fillId="0" borderId="0" xfId="0" applyNumberFormat="1" applyFont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right" vertical="center"/>
    </xf>
    <xf numFmtId="49" fontId="11" fillId="0" borderId="2" xfId="0" applyNumberFormat="1" applyFont="1" applyBorder="1">
      <alignment vertical="center"/>
    </xf>
    <xf numFmtId="38" fontId="11" fillId="0" borderId="2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176" fontId="11" fillId="2" borderId="2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38" fontId="11" fillId="2" borderId="2" xfId="1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38" fontId="11" fillId="4" borderId="3" xfId="1" applyFont="1" applyFill="1" applyBorder="1" applyAlignment="1">
      <alignment horizontal="right" vertical="center"/>
    </xf>
    <xf numFmtId="38" fontId="11" fillId="4" borderId="4" xfId="1" applyFont="1" applyFill="1" applyBorder="1" applyAlignment="1">
      <alignment horizontal="right" vertical="center"/>
    </xf>
    <xf numFmtId="176" fontId="11" fillId="4" borderId="2" xfId="0" applyNumberFormat="1" applyFont="1" applyFill="1" applyBorder="1" applyAlignment="1">
      <alignment horizontal="right" vertical="center"/>
    </xf>
    <xf numFmtId="38" fontId="11" fillId="3" borderId="2" xfId="1" applyFont="1" applyFill="1" applyBorder="1" applyAlignment="1">
      <alignment horizontal="right" vertical="center"/>
    </xf>
    <xf numFmtId="176" fontId="11" fillId="3" borderId="2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38" fontId="13" fillId="0" borderId="3" xfId="1" applyFont="1" applyBorder="1" applyAlignment="1">
      <alignment horizontal="right" vertical="center"/>
    </xf>
    <xf numFmtId="38" fontId="13" fillId="0" borderId="4" xfId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38" fontId="11" fillId="4" borderId="2" xfId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2" borderId="3" xfId="1" applyFont="1" applyFill="1" applyBorder="1" applyAlignment="1">
      <alignment horizontal="right" vertical="center"/>
    </xf>
    <xf numFmtId="38" fontId="11" fillId="2" borderId="4" xfId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top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right" vertical="center"/>
    </xf>
    <xf numFmtId="176" fontId="13" fillId="4" borderId="2" xfId="0" applyNumberFormat="1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1"/>
  <sheetViews>
    <sheetView showGridLines="0" topLeftCell="G54" workbookViewId="0">
      <selection activeCell="X54" sqref="X1:X1048576"/>
    </sheetView>
  </sheetViews>
  <sheetFormatPr defaultRowHeight="12.75"/>
  <cols>
    <col min="1" max="1" width="7" customWidth="1"/>
    <col min="2" max="2" width="21.7109375" customWidth="1"/>
    <col min="3" max="3" width="10.5703125" customWidth="1"/>
    <col min="4" max="4" width="6.42578125" customWidth="1"/>
    <col min="5" max="6" width="17" customWidth="1"/>
    <col min="7" max="7" width="7.42578125" customWidth="1"/>
    <col min="8" max="8" width="2.28515625" customWidth="1"/>
    <col min="9" max="9" width="4.85546875" customWidth="1"/>
    <col min="10" max="10" width="2.5703125" customWidth="1"/>
    <col min="11" max="11" width="7.140625" customWidth="1"/>
    <col min="12" max="12" width="2.42578125" customWidth="1"/>
    <col min="13" max="13" width="7" customWidth="1"/>
    <col min="14" max="14" width="5" customWidth="1"/>
    <col min="15" max="15" width="4.140625" customWidth="1"/>
    <col min="16" max="16" width="12.5703125" customWidth="1"/>
    <col min="17" max="17" width="10.42578125" customWidth="1"/>
    <col min="18" max="18" width="6.5703125" customWidth="1"/>
    <col min="19" max="19" width="17" customWidth="1"/>
    <col min="20" max="20" width="2.140625" customWidth="1"/>
    <col min="21" max="21" width="14.85546875" customWidth="1"/>
    <col min="22" max="22" width="7.5703125" customWidth="1"/>
    <col min="23" max="23" width="9.42578125" customWidth="1"/>
    <col min="24" max="24" width="7.140625" customWidth="1"/>
    <col min="25" max="25" width="16.140625" customWidth="1"/>
  </cols>
  <sheetData>
    <row r="1" spans="1:24" ht="13.7" customHeight="1">
      <c r="A1" s="50"/>
      <c r="B1" s="50"/>
      <c r="C1" s="50"/>
      <c r="D1" s="50"/>
      <c r="E1" s="50"/>
      <c r="U1" s="51"/>
      <c r="V1" s="51"/>
      <c r="W1" s="51"/>
      <c r="X1" s="51"/>
    </row>
    <row r="2" spans="1:24" ht="18.95" customHeight="1">
      <c r="J2" s="52" t="s">
        <v>0</v>
      </c>
      <c r="K2" s="52"/>
      <c r="L2" s="52"/>
      <c r="M2" s="52"/>
      <c r="N2" s="52"/>
    </row>
    <row r="3" spans="1:24" ht="13.7" customHeight="1">
      <c r="R3" s="53"/>
      <c r="S3" s="53"/>
      <c r="T3" s="53"/>
      <c r="U3" s="54" t="s">
        <v>1</v>
      </c>
      <c r="V3" s="54"/>
      <c r="W3" s="54" t="s">
        <v>2</v>
      </c>
      <c r="X3" s="54"/>
    </row>
    <row r="4" spans="1:24" ht="13.7" customHeight="1">
      <c r="A4" s="55"/>
      <c r="B4" s="55"/>
      <c r="C4" s="55"/>
      <c r="R4" s="54" t="s">
        <v>3</v>
      </c>
      <c r="S4" s="54"/>
      <c r="T4" s="54"/>
      <c r="U4" s="54" t="s">
        <v>4</v>
      </c>
      <c r="V4" s="54"/>
      <c r="W4" s="54" t="s">
        <v>5</v>
      </c>
      <c r="X4" s="54"/>
    </row>
    <row r="5" spans="1:24" ht="20.85" customHeight="1">
      <c r="A5" s="1" t="s">
        <v>6</v>
      </c>
      <c r="B5" s="1" t="s">
        <v>7</v>
      </c>
      <c r="C5" s="56" t="s">
        <v>8</v>
      </c>
      <c r="D5" s="56"/>
      <c r="E5" s="1" t="s">
        <v>9</v>
      </c>
      <c r="F5" s="1" t="s">
        <v>10</v>
      </c>
      <c r="G5" s="56" t="s">
        <v>11</v>
      </c>
      <c r="H5" s="56"/>
      <c r="I5" s="56"/>
      <c r="J5" s="56"/>
      <c r="K5" s="1" t="s">
        <v>12</v>
      </c>
      <c r="M5" s="1" t="s">
        <v>6</v>
      </c>
      <c r="N5" s="56" t="s">
        <v>7</v>
      </c>
      <c r="O5" s="56"/>
      <c r="P5" s="56"/>
      <c r="Q5" s="56" t="s">
        <v>8</v>
      </c>
      <c r="R5" s="56"/>
      <c r="S5" s="1" t="s">
        <v>9</v>
      </c>
      <c r="T5" s="56" t="s">
        <v>10</v>
      </c>
      <c r="U5" s="56"/>
      <c r="V5" s="56" t="s">
        <v>11</v>
      </c>
      <c r="W5" s="56"/>
      <c r="X5" s="1" t="s">
        <v>12</v>
      </c>
    </row>
    <row r="6" spans="1:24" ht="13.7" customHeight="1">
      <c r="A6" s="2" t="s">
        <v>13</v>
      </c>
      <c r="B6" s="3" t="s">
        <v>14</v>
      </c>
      <c r="C6" s="57">
        <v>80188</v>
      </c>
      <c r="D6" s="57"/>
      <c r="E6" s="6"/>
      <c r="F6" s="6"/>
      <c r="G6" s="57">
        <v>80188</v>
      </c>
      <c r="H6" s="57"/>
      <c r="I6" s="57"/>
      <c r="J6" s="57"/>
      <c r="K6" s="7" t="s">
        <v>15</v>
      </c>
      <c r="M6" s="2" t="s">
        <v>16</v>
      </c>
      <c r="N6" s="58" t="s">
        <v>17</v>
      </c>
      <c r="O6" s="58"/>
      <c r="P6" s="58"/>
      <c r="Q6" s="59"/>
      <c r="R6" s="59"/>
      <c r="S6" s="6"/>
      <c r="T6" s="57">
        <v>809127</v>
      </c>
      <c r="U6" s="57"/>
      <c r="V6" s="57">
        <v>809127</v>
      </c>
      <c r="W6" s="57"/>
      <c r="X6" s="7" t="s">
        <v>18</v>
      </c>
    </row>
    <row r="7" spans="1:24" ht="13.7" customHeight="1">
      <c r="A7" s="2" t="s">
        <v>19</v>
      </c>
      <c r="B7" s="3" t="s">
        <v>20</v>
      </c>
      <c r="C7" s="57">
        <v>19967618</v>
      </c>
      <c r="D7" s="57"/>
      <c r="E7" s="6"/>
      <c r="F7" s="6"/>
      <c r="G7" s="57">
        <v>19967618</v>
      </c>
      <c r="H7" s="57"/>
      <c r="I7" s="57"/>
      <c r="J7" s="57"/>
      <c r="K7" s="7" t="s">
        <v>21</v>
      </c>
      <c r="M7" s="2" t="s">
        <v>22</v>
      </c>
      <c r="N7" s="58" t="s">
        <v>23</v>
      </c>
      <c r="O7" s="58"/>
      <c r="P7" s="58"/>
      <c r="Q7" s="59"/>
      <c r="R7" s="59"/>
      <c r="S7" s="6"/>
      <c r="T7" s="57">
        <v>2040000</v>
      </c>
      <c r="U7" s="57"/>
      <c r="V7" s="57">
        <v>2040000</v>
      </c>
      <c r="W7" s="57"/>
      <c r="X7" s="7" t="s">
        <v>24</v>
      </c>
    </row>
    <row r="8" spans="1:24" ht="13.7" customHeight="1">
      <c r="A8" s="2" t="s">
        <v>25</v>
      </c>
      <c r="B8" s="3" t="s">
        <v>26</v>
      </c>
      <c r="C8" s="60">
        <v>20047806</v>
      </c>
      <c r="D8" s="60"/>
      <c r="E8" s="10"/>
      <c r="F8" s="10"/>
      <c r="G8" s="60">
        <v>20047806</v>
      </c>
      <c r="H8" s="60"/>
      <c r="I8" s="60"/>
      <c r="J8" s="60"/>
      <c r="K8" s="11" t="s">
        <v>27</v>
      </c>
      <c r="M8" s="2" t="s">
        <v>28</v>
      </c>
      <c r="N8" s="58" t="s">
        <v>29</v>
      </c>
      <c r="O8" s="58"/>
      <c r="P8" s="58"/>
      <c r="Q8" s="57">
        <v>9873745</v>
      </c>
      <c r="R8" s="57"/>
      <c r="S8" s="6"/>
      <c r="T8" s="59"/>
      <c r="U8" s="59"/>
      <c r="V8" s="57">
        <v>9873745</v>
      </c>
      <c r="W8" s="57"/>
      <c r="X8" s="7" t="s">
        <v>30</v>
      </c>
    </row>
    <row r="9" spans="1:24" ht="13.7" customHeight="1">
      <c r="A9" s="2" t="s">
        <v>31</v>
      </c>
      <c r="B9" s="3" t="s">
        <v>32</v>
      </c>
      <c r="C9" s="59"/>
      <c r="D9" s="59"/>
      <c r="E9" s="4">
        <v>5169040</v>
      </c>
      <c r="F9" s="6"/>
      <c r="G9" s="57">
        <v>5169040</v>
      </c>
      <c r="H9" s="57"/>
      <c r="I9" s="57"/>
      <c r="J9" s="57"/>
      <c r="K9" s="7" t="s">
        <v>33</v>
      </c>
      <c r="M9" s="2" t="s">
        <v>34</v>
      </c>
      <c r="N9" s="58" t="s">
        <v>35</v>
      </c>
      <c r="O9" s="58"/>
      <c r="P9" s="58"/>
      <c r="Q9" s="59"/>
      <c r="R9" s="59"/>
      <c r="S9" s="6"/>
      <c r="T9" s="57">
        <v>4085392</v>
      </c>
      <c r="U9" s="57"/>
      <c r="V9" s="57">
        <v>4085392</v>
      </c>
      <c r="W9" s="57"/>
      <c r="X9" s="7" t="s">
        <v>36</v>
      </c>
    </row>
    <row r="10" spans="1:24" ht="13.7" customHeight="1">
      <c r="A10" s="2" t="s">
        <v>37</v>
      </c>
      <c r="B10" s="3" t="s">
        <v>38</v>
      </c>
      <c r="C10" s="57">
        <v>115950</v>
      </c>
      <c r="D10" s="57"/>
      <c r="E10" s="6"/>
      <c r="F10" s="6"/>
      <c r="G10" s="57">
        <v>115950</v>
      </c>
      <c r="H10" s="57"/>
      <c r="I10" s="57"/>
      <c r="J10" s="57"/>
      <c r="K10" s="7" t="s">
        <v>15</v>
      </c>
      <c r="M10" s="2" t="s">
        <v>39</v>
      </c>
      <c r="N10" s="58" t="s">
        <v>40</v>
      </c>
      <c r="O10" s="58"/>
      <c r="P10" s="58"/>
      <c r="Q10" s="60">
        <v>9873745</v>
      </c>
      <c r="R10" s="60"/>
      <c r="S10" s="10"/>
      <c r="T10" s="60">
        <v>6934519</v>
      </c>
      <c r="U10" s="60"/>
      <c r="V10" s="60">
        <v>16808264</v>
      </c>
      <c r="W10" s="60"/>
      <c r="X10" s="11" t="s">
        <v>41</v>
      </c>
    </row>
    <row r="11" spans="1:24" ht="13.7" customHeight="1">
      <c r="A11" s="2" t="s">
        <v>42</v>
      </c>
      <c r="B11" s="3" t="s">
        <v>43</v>
      </c>
      <c r="C11" s="59"/>
      <c r="D11" s="59"/>
      <c r="E11" s="4">
        <v>12932470</v>
      </c>
      <c r="F11" s="6"/>
      <c r="G11" s="57">
        <v>12932470</v>
      </c>
      <c r="H11" s="57"/>
      <c r="I11" s="57"/>
      <c r="J11" s="57"/>
      <c r="K11" s="7" t="s">
        <v>44</v>
      </c>
      <c r="M11" s="6"/>
      <c r="N11" s="61"/>
      <c r="O11" s="61"/>
      <c r="P11" s="61"/>
      <c r="Q11" s="59"/>
      <c r="R11" s="59"/>
      <c r="S11" s="6"/>
      <c r="T11" s="59"/>
      <c r="U11" s="59"/>
      <c r="V11" s="59"/>
      <c r="W11" s="59"/>
      <c r="X11" s="6"/>
    </row>
    <row r="12" spans="1:24" ht="13.7" customHeight="1">
      <c r="A12" s="2" t="s">
        <v>45</v>
      </c>
      <c r="B12" s="3" t="s">
        <v>46</v>
      </c>
      <c r="C12" s="57">
        <v>41400</v>
      </c>
      <c r="D12" s="57"/>
      <c r="E12" s="6"/>
      <c r="F12" s="4">
        <v>12000</v>
      </c>
      <c r="G12" s="57">
        <v>29400</v>
      </c>
      <c r="H12" s="57"/>
      <c r="I12" s="57"/>
      <c r="J12" s="57"/>
      <c r="K12" s="6"/>
      <c r="M12" s="2" t="s">
        <v>47</v>
      </c>
      <c r="N12" s="58" t="s">
        <v>48</v>
      </c>
      <c r="O12" s="58"/>
      <c r="P12" s="58"/>
      <c r="Q12" s="57">
        <v>19040000</v>
      </c>
      <c r="R12" s="57"/>
      <c r="S12" s="4">
        <v>2040000</v>
      </c>
      <c r="T12" s="59"/>
      <c r="U12" s="59"/>
      <c r="V12" s="57">
        <v>17000000</v>
      </c>
      <c r="W12" s="57"/>
      <c r="X12" s="7" t="s">
        <v>49</v>
      </c>
    </row>
    <row r="13" spans="1:24" ht="13.7" customHeight="1">
      <c r="A13" s="2" t="s">
        <v>50</v>
      </c>
      <c r="B13" s="3" t="s">
        <v>51</v>
      </c>
      <c r="C13" s="57">
        <v>608025</v>
      </c>
      <c r="D13" s="57"/>
      <c r="E13" s="6"/>
      <c r="F13" s="6"/>
      <c r="G13" s="57">
        <v>608025</v>
      </c>
      <c r="H13" s="57"/>
      <c r="I13" s="57"/>
      <c r="J13" s="57"/>
      <c r="K13" s="7" t="s">
        <v>52</v>
      </c>
      <c r="M13" s="2" t="s">
        <v>53</v>
      </c>
      <c r="N13" s="58" t="s">
        <v>54</v>
      </c>
      <c r="O13" s="58"/>
      <c r="P13" s="58"/>
      <c r="Q13" s="60">
        <v>19040000</v>
      </c>
      <c r="R13" s="60"/>
      <c r="S13" s="9">
        <v>2040000</v>
      </c>
      <c r="T13" s="62"/>
      <c r="U13" s="62"/>
      <c r="V13" s="60">
        <v>17000000</v>
      </c>
      <c r="W13" s="60"/>
      <c r="X13" s="11" t="s">
        <v>49</v>
      </c>
    </row>
    <row r="14" spans="1:24" ht="13.7" customHeight="1">
      <c r="A14" s="2" t="s">
        <v>55</v>
      </c>
      <c r="B14" s="3" t="s">
        <v>56</v>
      </c>
      <c r="C14" s="57">
        <v>1505784</v>
      </c>
      <c r="D14" s="57"/>
      <c r="E14" s="4">
        <v>1585951</v>
      </c>
      <c r="F14" s="4">
        <v>1496424</v>
      </c>
      <c r="G14" s="57">
        <v>1595311</v>
      </c>
      <c r="H14" s="57"/>
      <c r="I14" s="57"/>
      <c r="J14" s="57"/>
      <c r="K14" s="7" t="s">
        <v>57</v>
      </c>
      <c r="M14" s="2" t="s">
        <v>58</v>
      </c>
      <c r="N14" s="58" t="s">
        <v>59</v>
      </c>
      <c r="O14" s="58"/>
      <c r="P14" s="58"/>
      <c r="Q14" s="63">
        <v>28913745</v>
      </c>
      <c r="R14" s="63"/>
      <c r="S14" s="14">
        <v>2040000</v>
      </c>
      <c r="T14" s="63">
        <v>6934519</v>
      </c>
      <c r="U14" s="63"/>
      <c r="V14" s="63">
        <v>33808264</v>
      </c>
      <c r="W14" s="63"/>
      <c r="X14" s="15" t="s">
        <v>60</v>
      </c>
    </row>
    <row r="15" spans="1:24" ht="13.7" customHeight="1">
      <c r="A15" s="2" t="s">
        <v>61</v>
      </c>
      <c r="B15" s="3" t="s">
        <v>62</v>
      </c>
      <c r="C15" s="64">
        <v>22318965</v>
      </c>
      <c r="D15" s="64"/>
      <c r="E15" s="16">
        <v>19687461</v>
      </c>
      <c r="F15" s="16">
        <v>1508424</v>
      </c>
      <c r="G15" s="64">
        <v>40498002</v>
      </c>
      <c r="H15" s="64"/>
      <c r="I15" s="64"/>
      <c r="J15" s="64"/>
      <c r="K15" s="17" t="s">
        <v>63</v>
      </c>
      <c r="M15" s="6"/>
      <c r="N15" s="61"/>
      <c r="O15" s="61"/>
      <c r="P15" s="61"/>
      <c r="Q15" s="59"/>
      <c r="R15" s="59"/>
      <c r="S15" s="6"/>
      <c r="T15" s="59"/>
      <c r="U15" s="59"/>
      <c r="V15" s="59"/>
      <c r="W15" s="59"/>
      <c r="X15" s="6"/>
    </row>
    <row r="16" spans="1:24" ht="13.7" customHeight="1">
      <c r="A16" s="6"/>
      <c r="B16" s="18"/>
      <c r="C16" s="59"/>
      <c r="D16" s="59"/>
      <c r="E16" s="6"/>
      <c r="F16" s="6"/>
      <c r="G16" s="59"/>
      <c r="H16" s="59"/>
      <c r="I16" s="59"/>
      <c r="J16" s="59"/>
      <c r="K16" s="6"/>
      <c r="M16" s="2" t="s">
        <v>64</v>
      </c>
      <c r="N16" s="58" t="s">
        <v>65</v>
      </c>
      <c r="O16" s="58"/>
      <c r="P16" s="58"/>
      <c r="Q16" s="63">
        <v>20000000</v>
      </c>
      <c r="R16" s="63"/>
      <c r="S16" s="19"/>
      <c r="T16" s="65"/>
      <c r="U16" s="65"/>
      <c r="V16" s="63">
        <v>20000000</v>
      </c>
      <c r="W16" s="63"/>
      <c r="X16" s="15" t="s">
        <v>21</v>
      </c>
    </row>
    <row r="17" spans="1:24" ht="13.7" customHeight="1">
      <c r="A17" s="2" t="s">
        <v>66</v>
      </c>
      <c r="B17" s="3" t="s">
        <v>67</v>
      </c>
      <c r="C17" s="57">
        <v>31672000</v>
      </c>
      <c r="D17" s="57"/>
      <c r="E17" s="6"/>
      <c r="F17" s="6"/>
      <c r="G17" s="57">
        <v>31672000</v>
      </c>
      <c r="H17" s="57"/>
      <c r="I17" s="57"/>
      <c r="J17" s="57"/>
      <c r="K17" s="7" t="s">
        <v>68</v>
      </c>
      <c r="M17" s="2" t="s">
        <v>69</v>
      </c>
      <c r="N17" s="58" t="s">
        <v>70</v>
      </c>
      <c r="O17" s="58"/>
      <c r="P17" s="58"/>
      <c r="Q17" s="57">
        <v>20000000</v>
      </c>
      <c r="R17" s="57"/>
      <c r="S17" s="6"/>
      <c r="T17" s="59"/>
      <c r="U17" s="59"/>
      <c r="V17" s="57">
        <v>20000000</v>
      </c>
      <c r="W17" s="57"/>
      <c r="X17" s="7" t="s">
        <v>21</v>
      </c>
    </row>
    <row r="18" spans="1:24" ht="13.7" customHeight="1">
      <c r="A18" s="2" t="s">
        <v>71</v>
      </c>
      <c r="B18" s="3" t="s">
        <v>72</v>
      </c>
      <c r="C18" s="66">
        <v>-11847967</v>
      </c>
      <c r="D18" s="66"/>
      <c r="E18" s="6"/>
      <c r="F18" s="6"/>
      <c r="G18" s="66">
        <v>-11847967</v>
      </c>
      <c r="H18" s="66"/>
      <c r="I18" s="66"/>
      <c r="J18" s="66"/>
      <c r="K18" s="7" t="s">
        <v>73</v>
      </c>
      <c r="M18" s="2" t="s">
        <v>74</v>
      </c>
      <c r="N18" s="67" t="s">
        <v>75</v>
      </c>
      <c r="O18" s="67"/>
      <c r="P18" s="67"/>
      <c r="Q18" s="64">
        <v>22447098</v>
      </c>
      <c r="R18" s="64"/>
      <c r="S18" s="21"/>
      <c r="T18" s="64">
        <v>13272033</v>
      </c>
      <c r="U18" s="64"/>
      <c r="V18" s="64">
        <v>35719131</v>
      </c>
      <c r="W18" s="64"/>
      <c r="X18" s="17" t="s">
        <v>76</v>
      </c>
    </row>
    <row r="19" spans="1:24" ht="13.7" customHeight="1">
      <c r="A19" s="2" t="s">
        <v>77</v>
      </c>
      <c r="B19" s="3" t="s">
        <v>78</v>
      </c>
      <c r="C19" s="57">
        <v>1598300</v>
      </c>
      <c r="D19" s="57"/>
      <c r="E19" s="6"/>
      <c r="F19" s="6"/>
      <c r="G19" s="57">
        <v>1598300</v>
      </c>
      <c r="H19" s="57"/>
      <c r="I19" s="57"/>
      <c r="J19" s="57"/>
      <c r="K19" s="7" t="s">
        <v>57</v>
      </c>
      <c r="M19" s="2" t="s">
        <v>79</v>
      </c>
      <c r="N19" s="67" t="s">
        <v>80</v>
      </c>
      <c r="O19" s="67"/>
      <c r="P19" s="67"/>
      <c r="Q19" s="66">
        <v>-5656396</v>
      </c>
      <c r="R19" s="66"/>
      <c r="S19" s="4">
        <v>6421896</v>
      </c>
      <c r="T19" s="57">
        <v>19693929</v>
      </c>
      <c r="U19" s="57"/>
      <c r="V19" s="57">
        <v>7615637</v>
      </c>
      <c r="W19" s="57"/>
      <c r="X19" s="7" t="s">
        <v>81</v>
      </c>
    </row>
    <row r="20" spans="1:24" ht="13.7" customHeight="1">
      <c r="A20" s="2" t="s">
        <v>82</v>
      </c>
      <c r="B20" s="8" t="s">
        <v>83</v>
      </c>
      <c r="C20" s="66">
        <v>-1257455</v>
      </c>
      <c r="D20" s="66"/>
      <c r="E20" s="6"/>
      <c r="F20" s="4">
        <v>12485</v>
      </c>
      <c r="G20" s="66">
        <v>-1269940</v>
      </c>
      <c r="H20" s="66"/>
      <c r="I20" s="66"/>
      <c r="J20" s="66"/>
      <c r="K20" s="7" t="s">
        <v>84</v>
      </c>
      <c r="M20" s="2" t="s">
        <v>85</v>
      </c>
      <c r="N20" s="58" t="s">
        <v>86</v>
      </c>
      <c r="O20" s="58"/>
      <c r="P20" s="58"/>
      <c r="Q20" s="63">
        <v>42447098</v>
      </c>
      <c r="R20" s="63"/>
      <c r="S20" s="19"/>
      <c r="T20" s="63">
        <v>13272033</v>
      </c>
      <c r="U20" s="63"/>
      <c r="V20" s="63">
        <v>55719131</v>
      </c>
      <c r="W20" s="63"/>
      <c r="X20" s="15" t="s">
        <v>87</v>
      </c>
    </row>
    <row r="21" spans="1:24" ht="13.7" customHeight="1">
      <c r="A21" s="2" t="s">
        <v>88</v>
      </c>
      <c r="B21" s="8" t="s">
        <v>89</v>
      </c>
      <c r="C21" s="57">
        <v>20000000</v>
      </c>
      <c r="D21" s="57"/>
      <c r="E21" s="6"/>
      <c r="F21" s="6"/>
      <c r="G21" s="57">
        <v>20000000</v>
      </c>
      <c r="H21" s="57"/>
      <c r="I21" s="57"/>
      <c r="J21" s="57"/>
      <c r="K21" s="7" t="s">
        <v>21</v>
      </c>
      <c r="M21" s="2" t="s">
        <v>90</v>
      </c>
      <c r="N21" s="68" t="s">
        <v>91</v>
      </c>
      <c r="O21" s="68"/>
      <c r="P21" s="68"/>
      <c r="Q21" s="63">
        <v>71360843</v>
      </c>
      <c r="R21" s="63"/>
      <c r="S21" s="14">
        <v>2040000</v>
      </c>
      <c r="T21" s="63">
        <v>20206552</v>
      </c>
      <c r="U21" s="63"/>
      <c r="V21" s="63">
        <v>89527395</v>
      </c>
      <c r="W21" s="63"/>
      <c r="X21" s="15" t="s">
        <v>92</v>
      </c>
    </row>
    <row r="22" spans="1:24" ht="13.7" customHeight="1">
      <c r="A22" s="2" t="s">
        <v>93</v>
      </c>
      <c r="B22" s="8" t="s">
        <v>94</v>
      </c>
      <c r="C22" s="57">
        <v>8877000</v>
      </c>
      <c r="D22" s="57"/>
      <c r="E22" s="6"/>
      <c r="F22" s="6"/>
      <c r="G22" s="57">
        <v>8877000</v>
      </c>
      <c r="H22" s="57"/>
      <c r="I22" s="57"/>
      <c r="J22" s="57"/>
      <c r="K22" s="7" t="s">
        <v>95</v>
      </c>
    </row>
    <row r="23" spans="1:24" ht="13.7" customHeight="1">
      <c r="A23" s="2" t="s">
        <v>96</v>
      </c>
      <c r="B23" s="8" t="s">
        <v>97</v>
      </c>
      <c r="C23" s="60">
        <v>49041878</v>
      </c>
      <c r="D23" s="60"/>
      <c r="E23" s="10"/>
      <c r="F23" s="9">
        <v>12485</v>
      </c>
      <c r="G23" s="60">
        <v>49029393</v>
      </c>
      <c r="H23" s="60"/>
      <c r="I23" s="60"/>
      <c r="J23" s="60"/>
      <c r="K23" s="11" t="s">
        <v>98</v>
      </c>
    </row>
    <row r="24" spans="1:24" ht="13.7" customHeight="1">
      <c r="A24" s="2" t="s">
        <v>99</v>
      </c>
      <c r="B24" s="8" t="s">
        <v>100</v>
      </c>
      <c r="C24" s="64">
        <v>49041878</v>
      </c>
      <c r="D24" s="64"/>
      <c r="E24" s="21"/>
      <c r="F24" s="16">
        <v>12485</v>
      </c>
      <c r="G24" s="64">
        <v>49029393</v>
      </c>
      <c r="H24" s="64"/>
      <c r="I24" s="64"/>
      <c r="J24" s="64"/>
      <c r="K24" s="17" t="s">
        <v>98</v>
      </c>
    </row>
    <row r="25" spans="1:24" ht="13.7" customHeight="1">
      <c r="A25" s="2" t="s">
        <v>101</v>
      </c>
      <c r="B25" s="8" t="s">
        <v>102</v>
      </c>
      <c r="C25" s="63">
        <v>71360843</v>
      </c>
      <c r="D25" s="63"/>
      <c r="E25" s="14">
        <v>19687461</v>
      </c>
      <c r="F25" s="14">
        <v>1520909</v>
      </c>
      <c r="G25" s="63">
        <v>89527395</v>
      </c>
      <c r="H25" s="63"/>
      <c r="I25" s="63"/>
      <c r="J25" s="63"/>
      <c r="K25" s="15" t="s">
        <v>92</v>
      </c>
    </row>
    <row r="26" spans="1:24" ht="13.7" customHeight="1">
      <c r="A26" s="5"/>
      <c r="B26" s="12"/>
      <c r="C26" s="69"/>
      <c r="D26" s="69"/>
      <c r="E26" s="5"/>
      <c r="F26" s="5"/>
      <c r="G26" s="69"/>
      <c r="H26" s="69"/>
      <c r="I26" s="69"/>
      <c r="J26" s="69"/>
      <c r="K26" s="5"/>
    </row>
    <row r="27" spans="1:24" ht="13.7" customHeight="1">
      <c r="A27" s="5"/>
      <c r="B27" s="12"/>
      <c r="C27" s="69"/>
      <c r="D27" s="69"/>
      <c r="E27" s="5"/>
      <c r="F27" s="5"/>
      <c r="G27" s="69"/>
      <c r="H27" s="69"/>
      <c r="I27" s="69"/>
      <c r="J27" s="69"/>
      <c r="K27" s="5"/>
    </row>
    <row r="28" spans="1:24" ht="13.7" customHeight="1">
      <c r="A28" s="5"/>
      <c r="B28" s="12"/>
      <c r="C28" s="69"/>
      <c r="D28" s="69"/>
      <c r="E28" s="5"/>
      <c r="F28" s="5"/>
      <c r="G28" s="69"/>
      <c r="H28" s="69"/>
      <c r="I28" s="69"/>
      <c r="J28" s="69"/>
      <c r="K28" s="5"/>
    </row>
    <row r="29" spans="1:24" ht="13.7" customHeight="1">
      <c r="A29" s="5"/>
      <c r="B29" s="12"/>
      <c r="C29" s="69"/>
      <c r="D29" s="69"/>
      <c r="E29" s="5"/>
      <c r="F29" s="5"/>
      <c r="G29" s="69"/>
      <c r="H29" s="69"/>
      <c r="I29" s="69"/>
      <c r="J29" s="69"/>
      <c r="K29" s="5"/>
    </row>
    <row r="30" spans="1:24" ht="13.7" customHeight="1">
      <c r="A30" s="5"/>
      <c r="B30" s="12"/>
      <c r="C30" s="69"/>
      <c r="D30" s="69"/>
      <c r="E30" s="5"/>
      <c r="F30" s="5"/>
      <c r="G30" s="69"/>
      <c r="H30" s="69"/>
      <c r="I30" s="69"/>
      <c r="J30" s="69"/>
      <c r="K30" s="5"/>
    </row>
    <row r="31" spans="1:24" ht="13.7" customHeight="1">
      <c r="A31" s="5"/>
      <c r="B31" s="12"/>
      <c r="C31" s="69"/>
      <c r="D31" s="69"/>
      <c r="E31" s="5"/>
      <c r="F31" s="5"/>
      <c r="G31" s="69"/>
      <c r="H31" s="69"/>
      <c r="I31" s="69"/>
      <c r="J31" s="69"/>
      <c r="K31" s="5"/>
    </row>
    <row r="32" spans="1:24" ht="13.7" customHeight="1">
      <c r="A32" s="5"/>
      <c r="B32" s="12"/>
      <c r="C32" s="69"/>
      <c r="D32" s="69"/>
      <c r="E32" s="5"/>
      <c r="F32" s="5"/>
      <c r="G32" s="69"/>
      <c r="H32" s="69"/>
      <c r="I32" s="69"/>
      <c r="J32" s="69"/>
      <c r="K32" s="5"/>
    </row>
    <row r="33" spans="1:11" ht="13.7" customHeight="1">
      <c r="A33" s="5"/>
      <c r="B33" s="12"/>
      <c r="C33" s="69"/>
      <c r="D33" s="69"/>
      <c r="E33" s="5"/>
      <c r="F33" s="5"/>
      <c r="G33" s="69"/>
      <c r="H33" s="69"/>
      <c r="I33" s="69"/>
      <c r="J33" s="69"/>
      <c r="K33" s="5"/>
    </row>
    <row r="34" spans="1:11" ht="13.7" customHeight="1">
      <c r="A34" s="5"/>
      <c r="B34" s="12"/>
      <c r="C34" s="69"/>
      <c r="D34" s="69"/>
      <c r="E34" s="5"/>
      <c r="F34" s="5"/>
      <c r="G34" s="69"/>
      <c r="H34" s="69"/>
      <c r="I34" s="69"/>
      <c r="J34" s="69"/>
      <c r="K34" s="5"/>
    </row>
    <row r="35" spans="1:11" ht="13.7" customHeight="1">
      <c r="A35" s="5"/>
      <c r="B35" s="12"/>
      <c r="C35" s="69"/>
      <c r="D35" s="69"/>
      <c r="E35" s="5"/>
      <c r="F35" s="5"/>
      <c r="G35" s="69"/>
      <c r="H35" s="69"/>
      <c r="I35" s="69"/>
      <c r="J35" s="69"/>
      <c r="K35" s="5"/>
    </row>
    <row r="36" spans="1:11" ht="13.7" customHeight="1">
      <c r="A36" s="5"/>
      <c r="B36" s="12"/>
      <c r="C36" s="69"/>
      <c r="D36" s="69"/>
      <c r="E36" s="5"/>
      <c r="F36" s="5"/>
      <c r="G36" s="69"/>
      <c r="H36" s="69"/>
      <c r="I36" s="69"/>
      <c r="J36" s="69"/>
      <c r="K36" s="5"/>
    </row>
    <row r="37" spans="1:11" ht="13.7" customHeight="1">
      <c r="A37" s="5"/>
      <c r="B37" s="12"/>
      <c r="C37" s="69"/>
      <c r="D37" s="69"/>
      <c r="E37" s="5"/>
      <c r="F37" s="5"/>
      <c r="G37" s="69"/>
      <c r="H37" s="69"/>
      <c r="I37" s="69"/>
      <c r="J37" s="69"/>
      <c r="K37" s="5"/>
    </row>
    <row r="38" spans="1:11" ht="13.7" customHeight="1">
      <c r="A38" s="5"/>
      <c r="B38" s="12"/>
      <c r="C38" s="69"/>
      <c r="D38" s="69"/>
      <c r="E38" s="5"/>
      <c r="F38" s="5"/>
      <c r="G38" s="69"/>
      <c r="H38" s="69"/>
      <c r="I38" s="69"/>
      <c r="J38" s="69"/>
      <c r="K38" s="5"/>
    </row>
    <row r="39" spans="1:11" ht="13.7" customHeight="1">
      <c r="A39" s="5"/>
      <c r="B39" s="12"/>
      <c r="C39" s="69"/>
      <c r="D39" s="69"/>
      <c r="E39" s="5"/>
      <c r="F39" s="5"/>
      <c r="G39" s="69"/>
      <c r="H39" s="69"/>
      <c r="I39" s="69"/>
      <c r="J39" s="69"/>
      <c r="K39" s="5"/>
    </row>
    <row r="40" spans="1:11" ht="13.7" customHeight="1">
      <c r="A40" s="5"/>
      <c r="B40" s="12"/>
      <c r="C40" s="69"/>
      <c r="D40" s="69"/>
      <c r="E40" s="5"/>
      <c r="F40" s="5"/>
      <c r="G40" s="69"/>
      <c r="H40" s="69"/>
      <c r="I40" s="69"/>
      <c r="J40" s="69"/>
      <c r="K40" s="5"/>
    </row>
    <row r="41" spans="1:11" ht="13.7" customHeight="1">
      <c r="A41" s="5"/>
      <c r="B41" s="12"/>
      <c r="C41" s="69"/>
      <c r="D41" s="69"/>
      <c r="E41" s="5"/>
      <c r="F41" s="5"/>
      <c r="G41" s="69"/>
      <c r="H41" s="69"/>
      <c r="I41" s="69"/>
      <c r="J41" s="69"/>
      <c r="K41" s="5"/>
    </row>
    <row r="42" spans="1:11" ht="13.7" customHeight="1">
      <c r="A42" s="5"/>
      <c r="B42" s="12"/>
      <c r="C42" s="69"/>
      <c r="D42" s="69"/>
      <c r="E42" s="5"/>
      <c r="F42" s="5"/>
      <c r="G42" s="69"/>
      <c r="H42" s="69"/>
      <c r="I42" s="69"/>
      <c r="J42" s="69"/>
      <c r="K42" s="5"/>
    </row>
    <row r="43" spans="1:11" ht="13.7" customHeight="1">
      <c r="A43" s="5"/>
      <c r="B43" s="12"/>
      <c r="C43" s="69"/>
      <c r="D43" s="69"/>
      <c r="E43" s="5"/>
      <c r="F43" s="5"/>
      <c r="G43" s="69"/>
      <c r="H43" s="69"/>
      <c r="I43" s="69"/>
      <c r="J43" s="69"/>
      <c r="K43" s="5"/>
    </row>
    <row r="44" spans="1:11" ht="13.7" customHeight="1">
      <c r="A44" s="5"/>
      <c r="B44" s="12"/>
      <c r="C44" s="69"/>
      <c r="D44" s="69"/>
      <c r="E44" s="5"/>
      <c r="F44" s="5"/>
      <c r="G44" s="69"/>
      <c r="H44" s="69"/>
      <c r="I44" s="69"/>
      <c r="J44" s="69"/>
      <c r="K44" s="5"/>
    </row>
    <row r="45" spans="1:11" ht="13.7" customHeight="1">
      <c r="A45" s="5"/>
      <c r="B45" s="12"/>
      <c r="C45" s="69"/>
      <c r="D45" s="69"/>
      <c r="E45" s="5"/>
      <c r="F45" s="5"/>
      <c r="G45" s="69"/>
      <c r="H45" s="69"/>
      <c r="I45" s="69"/>
      <c r="J45" s="69"/>
      <c r="K45" s="5"/>
    </row>
    <row r="46" spans="1:11" ht="13.7" customHeight="1">
      <c r="A46" s="5"/>
      <c r="B46" s="12"/>
      <c r="C46" s="69"/>
      <c r="D46" s="69"/>
      <c r="E46" s="5"/>
      <c r="F46" s="5"/>
      <c r="G46" s="69"/>
      <c r="H46" s="69"/>
      <c r="I46" s="69"/>
      <c r="J46" s="69"/>
      <c r="K46" s="5"/>
    </row>
    <row r="47" spans="1:11" ht="13.7" customHeight="1">
      <c r="A47" s="5"/>
      <c r="B47" s="12"/>
      <c r="C47" s="69"/>
      <c r="D47" s="69"/>
      <c r="E47" s="5"/>
      <c r="F47" s="5"/>
      <c r="G47" s="69"/>
      <c r="H47" s="69"/>
      <c r="I47" s="69"/>
      <c r="J47" s="69"/>
      <c r="K47" s="5"/>
    </row>
    <row r="48" spans="1:11" ht="13.7" customHeight="1">
      <c r="A48" s="5"/>
      <c r="B48" s="12"/>
      <c r="C48" s="69"/>
      <c r="D48" s="69"/>
      <c r="E48" s="5"/>
      <c r="F48" s="5"/>
      <c r="G48" s="69"/>
      <c r="H48" s="69"/>
      <c r="I48" s="69"/>
      <c r="J48" s="69"/>
      <c r="K48" s="5"/>
    </row>
    <row r="49" spans="1:24" ht="13.7" customHeight="1">
      <c r="A49" s="5"/>
      <c r="B49" s="12"/>
      <c r="C49" s="69"/>
      <c r="D49" s="69"/>
      <c r="E49" s="5"/>
      <c r="F49" s="5"/>
      <c r="G49" s="69"/>
      <c r="H49" s="69"/>
      <c r="I49" s="69"/>
      <c r="J49" s="69"/>
      <c r="K49" s="5"/>
    </row>
    <row r="50" spans="1:24" ht="13.7" customHeight="1">
      <c r="A50" s="5"/>
      <c r="B50" s="12"/>
      <c r="C50" s="69"/>
      <c r="D50" s="69"/>
      <c r="E50" s="5"/>
      <c r="F50" s="5"/>
      <c r="G50" s="69"/>
      <c r="H50" s="69"/>
      <c r="I50" s="69"/>
      <c r="J50" s="69"/>
      <c r="K50" s="5"/>
    </row>
    <row r="51" spans="1:24" ht="13.7" customHeight="1">
      <c r="A51" s="5"/>
      <c r="B51" s="12"/>
      <c r="C51" s="69"/>
      <c r="D51" s="69"/>
      <c r="E51" s="5"/>
      <c r="F51" s="5"/>
      <c r="G51" s="69"/>
      <c r="H51" s="69"/>
      <c r="I51" s="69"/>
      <c r="J51" s="69"/>
      <c r="K51" s="5"/>
    </row>
    <row r="52" spans="1:24" ht="13.7" customHeight="1">
      <c r="A52" s="5"/>
      <c r="B52" s="12"/>
      <c r="C52" s="69"/>
      <c r="D52" s="69"/>
      <c r="E52" s="5"/>
      <c r="F52" s="5"/>
      <c r="G52" s="69"/>
      <c r="H52" s="69"/>
      <c r="I52" s="69"/>
      <c r="J52" s="69"/>
      <c r="K52" s="5"/>
    </row>
    <row r="53" spans="1:24" ht="13.7" customHeight="1">
      <c r="A53" s="5"/>
      <c r="B53" s="12"/>
      <c r="C53" s="69"/>
      <c r="D53" s="69"/>
      <c r="E53" s="5"/>
      <c r="F53" s="5"/>
      <c r="G53" s="69"/>
      <c r="H53" s="69"/>
      <c r="I53" s="69"/>
      <c r="J53" s="69"/>
      <c r="K53" s="5"/>
    </row>
    <row r="54" spans="1:24" ht="13.7" customHeight="1">
      <c r="A54" s="5"/>
      <c r="B54" s="12"/>
      <c r="C54" s="69"/>
      <c r="D54" s="69"/>
      <c r="E54" s="5"/>
      <c r="F54" s="5"/>
      <c r="G54" s="69"/>
      <c r="H54" s="69"/>
      <c r="I54" s="69"/>
      <c r="J54" s="69"/>
      <c r="K54" s="5"/>
    </row>
    <row r="55" spans="1:24" ht="13.7" customHeight="1">
      <c r="A55" s="5"/>
      <c r="B55" s="12"/>
      <c r="C55" s="69"/>
      <c r="D55" s="69"/>
      <c r="E55" s="5"/>
      <c r="F55" s="5"/>
      <c r="G55" s="69"/>
      <c r="H55" s="69"/>
      <c r="I55" s="69"/>
      <c r="J55" s="69"/>
      <c r="K55" s="5"/>
    </row>
    <row r="56" spans="1:24" ht="13.7" customHeight="1">
      <c r="A56" s="5"/>
      <c r="B56" s="12"/>
      <c r="C56" s="69"/>
      <c r="D56" s="69"/>
      <c r="E56" s="5"/>
      <c r="F56" s="5"/>
      <c r="G56" s="69"/>
      <c r="H56" s="69"/>
      <c r="I56" s="69"/>
      <c r="J56" s="69"/>
      <c r="K56" s="5"/>
    </row>
    <row r="57" spans="1:24" ht="13.7" customHeight="1">
      <c r="H57" s="70"/>
      <c r="I57" s="70"/>
      <c r="J57" s="70"/>
      <c r="K57" s="70"/>
      <c r="L57" s="70"/>
      <c r="M57" s="70"/>
      <c r="N57" s="70"/>
    </row>
    <row r="58" spans="1:24" ht="13.7" customHeight="1">
      <c r="A58" s="50"/>
      <c r="B58" s="50"/>
      <c r="C58" s="50"/>
      <c r="D58" s="50"/>
      <c r="E58" s="50"/>
      <c r="U58" s="51"/>
      <c r="V58" s="51"/>
      <c r="W58" s="51"/>
      <c r="X58" s="51"/>
    </row>
    <row r="59" spans="1:24" ht="18.95" customHeight="1">
      <c r="I59" s="52" t="s">
        <v>103</v>
      </c>
      <c r="J59" s="52"/>
      <c r="K59" s="52"/>
      <c r="L59" s="52"/>
      <c r="M59" s="52"/>
      <c r="N59" s="52"/>
      <c r="O59" s="52"/>
    </row>
    <row r="60" spans="1:24" ht="13.7" customHeight="1">
      <c r="R60" s="53"/>
      <c r="S60" s="53"/>
      <c r="T60" s="53"/>
      <c r="U60" s="54" t="s">
        <v>1</v>
      </c>
      <c r="V60" s="54"/>
      <c r="W60" s="54" t="s">
        <v>2</v>
      </c>
      <c r="X60" s="54"/>
    </row>
    <row r="61" spans="1:24" ht="13.7" customHeight="1">
      <c r="A61" s="55"/>
      <c r="B61" s="55"/>
      <c r="C61" s="55"/>
      <c r="R61" s="54" t="s">
        <v>3</v>
      </c>
      <c r="S61" s="54"/>
      <c r="T61" s="54"/>
      <c r="U61" s="54" t="s">
        <v>4</v>
      </c>
      <c r="V61" s="54"/>
      <c r="W61" s="54" t="s">
        <v>5</v>
      </c>
      <c r="X61" s="54"/>
    </row>
    <row r="62" spans="1:24" ht="20.85" customHeight="1">
      <c r="A62" s="1" t="s">
        <v>6</v>
      </c>
      <c r="B62" s="1" t="s">
        <v>7</v>
      </c>
      <c r="C62" s="56" t="s">
        <v>8</v>
      </c>
      <c r="D62" s="56"/>
      <c r="E62" s="1" t="s">
        <v>9</v>
      </c>
      <c r="F62" s="1" t="s">
        <v>10</v>
      </c>
      <c r="G62" s="56" t="s">
        <v>11</v>
      </c>
      <c r="H62" s="56"/>
      <c r="I62" s="56"/>
      <c r="J62" s="56"/>
      <c r="K62" s="1" t="s">
        <v>12</v>
      </c>
      <c r="M62" s="1" t="s">
        <v>6</v>
      </c>
      <c r="N62" s="56" t="s">
        <v>7</v>
      </c>
      <c r="O62" s="56"/>
      <c r="P62" s="56"/>
      <c r="Q62" s="56" t="s">
        <v>8</v>
      </c>
      <c r="R62" s="56"/>
      <c r="S62" s="1" t="s">
        <v>9</v>
      </c>
      <c r="T62" s="56" t="s">
        <v>10</v>
      </c>
      <c r="U62" s="56"/>
      <c r="V62" s="56" t="s">
        <v>11</v>
      </c>
      <c r="W62" s="56"/>
      <c r="X62" s="1" t="s">
        <v>12</v>
      </c>
    </row>
    <row r="63" spans="1:24" ht="13.7" customHeight="1">
      <c r="A63" s="2" t="s">
        <v>104</v>
      </c>
      <c r="B63" s="8" t="s">
        <v>105</v>
      </c>
      <c r="C63" s="63">
        <v>143827802</v>
      </c>
      <c r="D63" s="63"/>
      <c r="E63" s="14">
        <v>236120</v>
      </c>
      <c r="F63" s="14">
        <v>18101510</v>
      </c>
      <c r="G63" s="63">
        <v>161693192</v>
      </c>
      <c r="H63" s="63"/>
      <c r="I63" s="63"/>
      <c r="J63" s="63"/>
      <c r="K63" s="15" t="s">
        <v>92</v>
      </c>
      <c r="M63" s="2" t="s">
        <v>106</v>
      </c>
      <c r="N63" s="58" t="s">
        <v>107</v>
      </c>
      <c r="O63" s="58"/>
      <c r="P63" s="58"/>
      <c r="Q63" s="63">
        <v>249700</v>
      </c>
      <c r="R63" s="63"/>
      <c r="S63" s="19"/>
      <c r="T63" s="65"/>
      <c r="U63" s="65"/>
      <c r="V63" s="63">
        <v>249700</v>
      </c>
      <c r="W63" s="63"/>
      <c r="X63" s="15" t="s">
        <v>108</v>
      </c>
    </row>
    <row r="64" spans="1:24" ht="13.7" customHeight="1">
      <c r="A64" s="2" t="s">
        <v>109</v>
      </c>
      <c r="B64" s="8" t="s">
        <v>110</v>
      </c>
      <c r="C64" s="63">
        <v>108882090</v>
      </c>
      <c r="D64" s="63"/>
      <c r="E64" s="14">
        <v>236120</v>
      </c>
      <c r="F64" s="14">
        <v>5169040</v>
      </c>
      <c r="G64" s="63">
        <v>113815010</v>
      </c>
      <c r="H64" s="63"/>
      <c r="I64" s="63"/>
      <c r="J64" s="63"/>
      <c r="K64" s="15" t="s">
        <v>111</v>
      </c>
      <c r="M64" s="2" t="s">
        <v>112</v>
      </c>
      <c r="N64" s="58" t="s">
        <v>113</v>
      </c>
      <c r="O64" s="58"/>
      <c r="P64" s="58"/>
      <c r="Q64" s="57">
        <v>249700</v>
      </c>
      <c r="R64" s="57"/>
      <c r="S64" s="6"/>
      <c r="T64" s="59"/>
      <c r="U64" s="59"/>
      <c r="V64" s="57">
        <v>249700</v>
      </c>
      <c r="W64" s="57"/>
      <c r="X64" s="7" t="s">
        <v>108</v>
      </c>
    </row>
    <row r="65" spans="1:24" ht="13.7" customHeight="1">
      <c r="A65" s="2" t="s">
        <v>114</v>
      </c>
      <c r="B65" s="8" t="s">
        <v>115</v>
      </c>
      <c r="C65" s="57">
        <v>108882090</v>
      </c>
      <c r="D65" s="57"/>
      <c r="E65" s="4">
        <v>236120</v>
      </c>
      <c r="F65" s="4">
        <v>5169040</v>
      </c>
      <c r="G65" s="57">
        <v>113815010</v>
      </c>
      <c r="H65" s="57"/>
      <c r="I65" s="57"/>
      <c r="J65" s="57"/>
      <c r="K65" s="7" t="s">
        <v>111</v>
      </c>
      <c r="M65" s="2" t="s">
        <v>116</v>
      </c>
      <c r="N65" s="58" t="s">
        <v>117</v>
      </c>
      <c r="O65" s="58"/>
      <c r="P65" s="58"/>
      <c r="Q65" s="63">
        <v>2289700</v>
      </c>
      <c r="R65" s="63"/>
      <c r="S65" s="19"/>
      <c r="T65" s="65"/>
      <c r="U65" s="65"/>
      <c r="V65" s="63">
        <v>2289700</v>
      </c>
      <c r="W65" s="63"/>
      <c r="X65" s="15" t="s">
        <v>118</v>
      </c>
    </row>
    <row r="66" spans="1:24" ht="13.7" customHeight="1">
      <c r="A66" s="2" t="s">
        <v>119</v>
      </c>
      <c r="B66" s="8" t="s">
        <v>120</v>
      </c>
      <c r="C66" s="63">
        <v>1435500</v>
      </c>
      <c r="D66" s="63"/>
      <c r="E66" s="19"/>
      <c r="F66" s="19"/>
      <c r="G66" s="63">
        <v>1435500</v>
      </c>
      <c r="H66" s="63"/>
      <c r="I66" s="63"/>
      <c r="J66" s="63"/>
      <c r="K66" s="15" t="s">
        <v>18</v>
      </c>
      <c r="M66" s="2" t="s">
        <v>121</v>
      </c>
      <c r="N66" s="68" t="s">
        <v>122</v>
      </c>
      <c r="O66" s="68"/>
      <c r="P66" s="68"/>
      <c r="Q66" s="71">
        <v>-2289700</v>
      </c>
      <c r="R66" s="71"/>
      <c r="S66" s="19"/>
      <c r="T66" s="65"/>
      <c r="U66" s="65"/>
      <c r="V66" s="71">
        <v>-2289700</v>
      </c>
      <c r="W66" s="71"/>
      <c r="X66" s="15" t="s">
        <v>84</v>
      </c>
    </row>
    <row r="67" spans="1:24" ht="13.7" customHeight="1">
      <c r="A67" s="2" t="s">
        <v>123</v>
      </c>
      <c r="B67" s="20" t="s">
        <v>124</v>
      </c>
      <c r="C67" s="57">
        <v>1435500</v>
      </c>
      <c r="D67" s="57"/>
      <c r="E67" s="6"/>
      <c r="F67" s="6"/>
      <c r="G67" s="57">
        <v>1435500</v>
      </c>
      <c r="H67" s="57"/>
      <c r="I67" s="57"/>
      <c r="J67" s="57"/>
      <c r="K67" s="7" t="s">
        <v>18</v>
      </c>
      <c r="M67" s="6"/>
      <c r="N67" s="61"/>
      <c r="O67" s="61"/>
      <c r="P67" s="61"/>
      <c r="Q67" s="59"/>
      <c r="R67" s="59"/>
      <c r="S67" s="6"/>
      <c r="T67" s="59"/>
      <c r="U67" s="59"/>
      <c r="V67" s="59"/>
      <c r="W67" s="59"/>
      <c r="X67" s="6"/>
    </row>
    <row r="68" spans="1:24" ht="13.7" customHeight="1">
      <c r="A68" s="2" t="s">
        <v>125</v>
      </c>
      <c r="B68" s="8" t="s">
        <v>126</v>
      </c>
      <c r="C68" s="63">
        <v>33510212</v>
      </c>
      <c r="D68" s="63"/>
      <c r="E68" s="19"/>
      <c r="F68" s="14">
        <v>12932470</v>
      </c>
      <c r="G68" s="63">
        <v>46442682</v>
      </c>
      <c r="H68" s="63"/>
      <c r="I68" s="63"/>
      <c r="J68" s="63"/>
      <c r="K68" s="15" t="s">
        <v>127</v>
      </c>
      <c r="M68" s="2" t="s">
        <v>128</v>
      </c>
      <c r="N68" s="72" t="s">
        <v>129</v>
      </c>
      <c r="O68" s="72"/>
      <c r="P68" s="72"/>
      <c r="Q68" s="63">
        <v>4140000</v>
      </c>
      <c r="R68" s="63"/>
      <c r="S68" s="19"/>
      <c r="T68" s="65"/>
      <c r="U68" s="65"/>
      <c r="V68" s="63">
        <v>4140000</v>
      </c>
      <c r="W68" s="63"/>
      <c r="X68" s="15" t="s">
        <v>130</v>
      </c>
    </row>
    <row r="69" spans="1:24" ht="13.7" customHeight="1">
      <c r="A69" s="2" t="s">
        <v>131</v>
      </c>
      <c r="B69" s="8" t="s">
        <v>132</v>
      </c>
      <c r="C69" s="57">
        <v>33510212</v>
      </c>
      <c r="D69" s="57"/>
      <c r="E69" s="6"/>
      <c r="F69" s="4">
        <v>12932470</v>
      </c>
      <c r="G69" s="57">
        <v>46442682</v>
      </c>
      <c r="H69" s="57"/>
      <c r="I69" s="57"/>
      <c r="J69" s="57"/>
      <c r="K69" s="7" t="s">
        <v>127</v>
      </c>
      <c r="M69" s="2" t="s">
        <v>133</v>
      </c>
      <c r="N69" s="67" t="s">
        <v>134</v>
      </c>
      <c r="O69" s="67"/>
      <c r="P69" s="67"/>
      <c r="Q69" s="57">
        <v>4140000</v>
      </c>
      <c r="R69" s="57"/>
      <c r="S69" s="6"/>
      <c r="T69" s="59"/>
      <c r="U69" s="59"/>
      <c r="V69" s="57">
        <v>4140000</v>
      </c>
      <c r="W69" s="57"/>
      <c r="X69" s="7" t="s">
        <v>130</v>
      </c>
    </row>
    <row r="70" spans="1:24" ht="13.7" customHeight="1">
      <c r="A70" s="2" t="s">
        <v>135</v>
      </c>
      <c r="B70" s="8" t="s">
        <v>136</v>
      </c>
      <c r="C70" s="63">
        <v>57442</v>
      </c>
      <c r="D70" s="63"/>
      <c r="E70" s="19"/>
      <c r="F70" s="19"/>
      <c r="G70" s="63">
        <v>57442</v>
      </c>
      <c r="H70" s="63"/>
      <c r="I70" s="63"/>
      <c r="J70" s="63"/>
      <c r="K70" s="19"/>
      <c r="M70" s="2" t="s">
        <v>137</v>
      </c>
      <c r="N70" s="58" t="s">
        <v>138</v>
      </c>
      <c r="O70" s="58"/>
      <c r="P70" s="58"/>
      <c r="Q70" s="63">
        <v>4140000</v>
      </c>
      <c r="R70" s="63"/>
      <c r="S70" s="19"/>
      <c r="T70" s="65"/>
      <c r="U70" s="65"/>
      <c r="V70" s="63">
        <v>4140000</v>
      </c>
      <c r="W70" s="63"/>
      <c r="X70" s="15" t="s">
        <v>130</v>
      </c>
    </row>
    <row r="71" spans="1:24" ht="13.7" customHeight="1">
      <c r="A71" s="2" t="s">
        <v>139</v>
      </c>
      <c r="B71" s="8" t="s">
        <v>140</v>
      </c>
      <c r="C71" s="57">
        <v>57442</v>
      </c>
      <c r="D71" s="57"/>
      <c r="E71" s="6"/>
      <c r="F71" s="6"/>
      <c r="G71" s="57">
        <v>57442</v>
      </c>
      <c r="H71" s="57"/>
      <c r="I71" s="57"/>
      <c r="J71" s="57"/>
      <c r="K71" s="6"/>
      <c r="M71" s="6"/>
      <c r="N71" s="61"/>
      <c r="O71" s="61"/>
      <c r="P71" s="61"/>
      <c r="Q71" s="59"/>
      <c r="R71" s="59"/>
      <c r="S71" s="6"/>
      <c r="T71" s="59"/>
      <c r="U71" s="59"/>
      <c r="V71" s="59"/>
      <c r="W71" s="59"/>
      <c r="X71" s="6"/>
    </row>
    <row r="72" spans="1:24" ht="13.7" customHeight="1">
      <c r="A72" s="2" t="s">
        <v>141</v>
      </c>
      <c r="B72" s="8" t="s">
        <v>142</v>
      </c>
      <c r="C72" s="63">
        <v>143885244</v>
      </c>
      <c r="D72" s="63"/>
      <c r="E72" s="14">
        <v>236120</v>
      </c>
      <c r="F72" s="14">
        <v>18101510</v>
      </c>
      <c r="G72" s="63">
        <v>161750634</v>
      </c>
      <c r="H72" s="63"/>
      <c r="I72" s="63"/>
      <c r="J72" s="63"/>
      <c r="K72" s="15" t="s">
        <v>92</v>
      </c>
      <c r="M72" s="2" t="s">
        <v>143</v>
      </c>
      <c r="N72" s="58" t="s">
        <v>144</v>
      </c>
      <c r="O72" s="58"/>
      <c r="P72" s="58"/>
      <c r="Q72" s="63">
        <v>20000000</v>
      </c>
      <c r="R72" s="63"/>
      <c r="S72" s="19"/>
      <c r="T72" s="65"/>
      <c r="U72" s="65"/>
      <c r="V72" s="63">
        <v>20000000</v>
      </c>
      <c r="W72" s="63"/>
      <c r="X72" s="15" t="s">
        <v>145</v>
      </c>
    </row>
    <row r="73" spans="1:24" ht="13.7" customHeight="1">
      <c r="A73" s="6"/>
      <c r="B73" s="13"/>
      <c r="C73" s="59"/>
      <c r="D73" s="59"/>
      <c r="E73" s="6"/>
      <c r="F73" s="6"/>
      <c r="G73" s="59"/>
      <c r="H73" s="59"/>
      <c r="I73" s="59"/>
      <c r="J73" s="59"/>
      <c r="K73" s="6"/>
      <c r="M73" s="2" t="s">
        <v>146</v>
      </c>
      <c r="N73" s="58" t="s">
        <v>147</v>
      </c>
      <c r="O73" s="58"/>
      <c r="P73" s="58"/>
      <c r="Q73" s="57">
        <v>20000000</v>
      </c>
      <c r="R73" s="57"/>
      <c r="S73" s="6"/>
      <c r="T73" s="59"/>
      <c r="U73" s="59"/>
      <c r="V73" s="57">
        <v>20000000</v>
      </c>
      <c r="W73" s="57"/>
      <c r="X73" s="7" t="s">
        <v>145</v>
      </c>
    </row>
    <row r="74" spans="1:24" ht="13.7" customHeight="1">
      <c r="A74" s="2" t="s">
        <v>148</v>
      </c>
      <c r="B74" s="8" t="s">
        <v>149</v>
      </c>
      <c r="C74" s="63">
        <v>120814510</v>
      </c>
      <c r="D74" s="63"/>
      <c r="E74" s="19"/>
      <c r="F74" s="19"/>
      <c r="G74" s="63">
        <v>120814510</v>
      </c>
      <c r="H74" s="63"/>
      <c r="I74" s="63"/>
      <c r="J74" s="63"/>
      <c r="K74" s="15" t="s">
        <v>150</v>
      </c>
      <c r="M74" s="2" t="s">
        <v>151</v>
      </c>
      <c r="N74" s="72" t="s">
        <v>152</v>
      </c>
      <c r="O74" s="72"/>
      <c r="P74" s="72"/>
      <c r="Q74" s="63">
        <v>4140000</v>
      </c>
      <c r="R74" s="63"/>
      <c r="S74" s="19"/>
      <c r="T74" s="65"/>
      <c r="U74" s="65"/>
      <c r="V74" s="63">
        <v>4140000</v>
      </c>
      <c r="W74" s="63"/>
      <c r="X74" s="15" t="s">
        <v>130</v>
      </c>
    </row>
    <row r="75" spans="1:24" ht="13.7" customHeight="1">
      <c r="A75" s="2" t="s">
        <v>153</v>
      </c>
      <c r="B75" s="8" t="s">
        <v>154</v>
      </c>
      <c r="C75" s="57">
        <v>4140000</v>
      </c>
      <c r="D75" s="57"/>
      <c r="E75" s="6"/>
      <c r="F75" s="6"/>
      <c r="G75" s="57">
        <v>4140000</v>
      </c>
      <c r="H75" s="57"/>
      <c r="I75" s="57"/>
      <c r="J75" s="57"/>
      <c r="K75" s="7" t="s">
        <v>130</v>
      </c>
      <c r="M75" s="2" t="s">
        <v>155</v>
      </c>
      <c r="N75" s="67" t="s">
        <v>156</v>
      </c>
      <c r="O75" s="67"/>
      <c r="P75" s="67"/>
      <c r="Q75" s="57">
        <v>4140000</v>
      </c>
      <c r="R75" s="57"/>
      <c r="S75" s="6"/>
      <c r="T75" s="59"/>
      <c r="U75" s="59"/>
      <c r="V75" s="57">
        <v>4140000</v>
      </c>
      <c r="W75" s="57"/>
      <c r="X75" s="7" t="s">
        <v>130</v>
      </c>
    </row>
    <row r="76" spans="1:24" ht="13.7" customHeight="1">
      <c r="A76" s="2" t="s">
        <v>157</v>
      </c>
      <c r="B76" s="8" t="s">
        <v>158</v>
      </c>
      <c r="C76" s="57">
        <v>90713300</v>
      </c>
      <c r="D76" s="57"/>
      <c r="E76" s="6"/>
      <c r="F76" s="6"/>
      <c r="G76" s="57">
        <v>90713300</v>
      </c>
      <c r="H76" s="57"/>
      <c r="I76" s="57"/>
      <c r="J76" s="57"/>
      <c r="K76" s="7" t="s">
        <v>159</v>
      </c>
      <c r="M76" s="2" t="s">
        <v>160</v>
      </c>
      <c r="N76" s="68" t="s">
        <v>161</v>
      </c>
      <c r="O76" s="68"/>
      <c r="P76" s="68"/>
      <c r="Q76" s="63">
        <v>77000</v>
      </c>
      <c r="R76" s="63"/>
      <c r="S76" s="19"/>
      <c r="T76" s="65"/>
      <c r="U76" s="65"/>
      <c r="V76" s="63">
        <v>77000</v>
      </c>
      <c r="W76" s="63"/>
      <c r="X76" s="19"/>
    </row>
    <row r="77" spans="1:24" ht="13.7" customHeight="1">
      <c r="A77" s="2" t="s">
        <v>162</v>
      </c>
      <c r="B77" s="8" t="s">
        <v>163</v>
      </c>
      <c r="C77" s="57">
        <v>12068060</v>
      </c>
      <c r="D77" s="57"/>
      <c r="E77" s="6"/>
      <c r="F77" s="6"/>
      <c r="G77" s="57">
        <v>12068060</v>
      </c>
      <c r="H77" s="57"/>
      <c r="I77" s="57"/>
      <c r="J77" s="57"/>
      <c r="K77" s="7" t="s">
        <v>164</v>
      </c>
      <c r="M77" s="2" t="s">
        <v>165</v>
      </c>
      <c r="N77" s="58" t="s">
        <v>166</v>
      </c>
      <c r="O77" s="58"/>
      <c r="P77" s="58"/>
      <c r="Q77" s="57">
        <v>77000</v>
      </c>
      <c r="R77" s="57"/>
      <c r="S77" s="6"/>
      <c r="T77" s="59"/>
      <c r="U77" s="59"/>
      <c r="V77" s="57">
        <v>77000</v>
      </c>
      <c r="W77" s="57"/>
      <c r="X77" s="6"/>
    </row>
    <row r="78" spans="1:24" ht="13.7" customHeight="1">
      <c r="A78" s="2" t="s">
        <v>167</v>
      </c>
      <c r="B78" s="8" t="s">
        <v>168</v>
      </c>
      <c r="C78" s="57">
        <v>13893150</v>
      </c>
      <c r="D78" s="57"/>
      <c r="E78" s="6"/>
      <c r="F78" s="6"/>
      <c r="G78" s="57">
        <v>13893150</v>
      </c>
      <c r="H78" s="57"/>
      <c r="I78" s="57"/>
      <c r="J78" s="57"/>
      <c r="K78" s="7" t="s">
        <v>169</v>
      </c>
      <c r="M78" s="2" t="s">
        <v>170</v>
      </c>
      <c r="N78" s="58" t="s">
        <v>171</v>
      </c>
      <c r="O78" s="58"/>
      <c r="P78" s="58"/>
      <c r="Q78" s="63">
        <v>24217000</v>
      </c>
      <c r="R78" s="63"/>
      <c r="S78" s="19"/>
      <c r="T78" s="65"/>
      <c r="U78" s="65"/>
      <c r="V78" s="63">
        <v>24217000</v>
      </c>
      <c r="W78" s="63"/>
      <c r="X78" s="15" t="s">
        <v>172</v>
      </c>
    </row>
    <row r="79" spans="1:24" ht="13.7" customHeight="1">
      <c r="A79" s="2" t="s">
        <v>173</v>
      </c>
      <c r="B79" s="8" t="s">
        <v>174</v>
      </c>
      <c r="C79" s="63">
        <v>8685276</v>
      </c>
      <c r="D79" s="63"/>
      <c r="E79" s="14">
        <v>630575</v>
      </c>
      <c r="F79" s="14">
        <v>127120</v>
      </c>
      <c r="G79" s="63">
        <v>9188731</v>
      </c>
      <c r="H79" s="63"/>
      <c r="I79" s="63"/>
      <c r="J79" s="63"/>
      <c r="K79" s="15" t="s">
        <v>175</v>
      </c>
      <c r="M79" s="2" t="s">
        <v>176</v>
      </c>
      <c r="N79" s="72" t="s">
        <v>177</v>
      </c>
      <c r="O79" s="72"/>
      <c r="P79" s="72"/>
      <c r="Q79" s="71">
        <v>-20077000</v>
      </c>
      <c r="R79" s="71"/>
      <c r="S79" s="19"/>
      <c r="T79" s="65"/>
      <c r="U79" s="65"/>
      <c r="V79" s="71">
        <v>-20077000</v>
      </c>
      <c r="W79" s="71"/>
      <c r="X79" s="15" t="s">
        <v>178</v>
      </c>
    </row>
    <row r="80" spans="1:24" ht="13.7" customHeight="1">
      <c r="A80" s="2" t="s">
        <v>179</v>
      </c>
      <c r="B80" s="8" t="s">
        <v>180</v>
      </c>
      <c r="C80" s="57">
        <v>3081616</v>
      </c>
      <c r="D80" s="57"/>
      <c r="E80" s="4">
        <v>352685</v>
      </c>
      <c r="F80" s="6"/>
      <c r="G80" s="57">
        <v>3434301</v>
      </c>
      <c r="H80" s="57"/>
      <c r="I80" s="57"/>
      <c r="J80" s="57"/>
      <c r="K80" s="7" t="s">
        <v>181</v>
      </c>
      <c r="M80" s="2" t="s">
        <v>182</v>
      </c>
      <c r="N80" s="67" t="s">
        <v>183</v>
      </c>
      <c r="O80" s="67"/>
      <c r="P80" s="67"/>
      <c r="Q80" s="73">
        <v>-29619005</v>
      </c>
      <c r="R80" s="73"/>
      <c r="S80" s="16">
        <v>2324019</v>
      </c>
      <c r="T80" s="64">
        <v>19693929</v>
      </c>
      <c r="U80" s="64"/>
      <c r="V80" s="73">
        <v>-12249095</v>
      </c>
      <c r="W80" s="73"/>
      <c r="X80" s="17" t="s">
        <v>184</v>
      </c>
    </row>
    <row r="81" spans="1:24" ht="13.7" customHeight="1">
      <c r="A81" s="2" t="s">
        <v>185</v>
      </c>
      <c r="B81" s="8" t="s">
        <v>186</v>
      </c>
      <c r="C81" s="57">
        <v>556032</v>
      </c>
      <c r="D81" s="57"/>
      <c r="E81" s="4">
        <v>13862</v>
      </c>
      <c r="F81" s="6"/>
      <c r="G81" s="57">
        <v>569894</v>
      </c>
      <c r="H81" s="57"/>
      <c r="I81" s="57"/>
      <c r="J81" s="57"/>
      <c r="K81" s="7" t="s">
        <v>187</v>
      </c>
      <c r="M81" s="2" t="s">
        <v>188</v>
      </c>
      <c r="N81" s="58" t="s">
        <v>189</v>
      </c>
      <c r="O81" s="58"/>
      <c r="P81" s="58"/>
      <c r="Q81" s="57">
        <v>42064225</v>
      </c>
      <c r="R81" s="57"/>
      <c r="S81" s="6"/>
      <c r="T81" s="59"/>
      <c r="U81" s="59"/>
      <c r="V81" s="57">
        <v>42064225</v>
      </c>
      <c r="W81" s="57"/>
      <c r="X81" s="7" t="s">
        <v>190</v>
      </c>
    </row>
    <row r="82" spans="1:24" ht="13.7" customHeight="1">
      <c r="A82" s="2" t="s">
        <v>191</v>
      </c>
      <c r="B82" s="8" t="s">
        <v>192</v>
      </c>
      <c r="C82" s="57">
        <v>943938</v>
      </c>
      <c r="D82" s="57"/>
      <c r="E82" s="4">
        <v>53468</v>
      </c>
      <c r="F82" s="6"/>
      <c r="G82" s="57">
        <v>997406</v>
      </c>
      <c r="H82" s="57"/>
      <c r="I82" s="57"/>
      <c r="J82" s="57"/>
      <c r="K82" s="7" t="s">
        <v>193</v>
      </c>
      <c r="M82" s="2" t="s">
        <v>194</v>
      </c>
      <c r="N82" s="58" t="s">
        <v>195</v>
      </c>
      <c r="O82" s="58"/>
      <c r="P82" s="58"/>
      <c r="Q82" s="64">
        <v>12445220</v>
      </c>
      <c r="R82" s="64"/>
      <c r="S82" s="16">
        <v>2324019</v>
      </c>
      <c r="T82" s="64">
        <v>19693929</v>
      </c>
      <c r="U82" s="64"/>
      <c r="V82" s="64">
        <v>29815130</v>
      </c>
      <c r="W82" s="64"/>
      <c r="X82" s="17" t="s">
        <v>196</v>
      </c>
    </row>
    <row r="83" spans="1:24" ht="13.7" customHeight="1">
      <c r="A83" s="2" t="s">
        <v>197</v>
      </c>
      <c r="B83" s="8" t="s">
        <v>198</v>
      </c>
      <c r="C83" s="57">
        <v>1940368</v>
      </c>
      <c r="D83" s="57"/>
      <c r="E83" s="6"/>
      <c r="F83" s="6"/>
      <c r="G83" s="57">
        <v>1940368</v>
      </c>
      <c r="H83" s="57"/>
      <c r="I83" s="57"/>
      <c r="J83" s="57"/>
      <c r="K83" s="7" t="s">
        <v>199</v>
      </c>
    </row>
    <row r="84" spans="1:24" ht="13.7" customHeight="1">
      <c r="A84" s="2" t="s">
        <v>200</v>
      </c>
      <c r="B84" s="8" t="s">
        <v>201</v>
      </c>
      <c r="C84" s="57">
        <v>1336602</v>
      </c>
      <c r="D84" s="57"/>
      <c r="E84" s="4">
        <v>96310</v>
      </c>
      <c r="F84" s="6"/>
      <c r="G84" s="57">
        <v>1432912</v>
      </c>
      <c r="H84" s="57"/>
      <c r="I84" s="57"/>
      <c r="J84" s="57"/>
      <c r="K84" s="7" t="s">
        <v>18</v>
      </c>
    </row>
    <row r="85" spans="1:24" ht="13.7" customHeight="1">
      <c r="A85" s="2" t="s">
        <v>202</v>
      </c>
      <c r="B85" s="8" t="s">
        <v>203</v>
      </c>
      <c r="C85" s="57">
        <v>127120</v>
      </c>
      <c r="D85" s="57"/>
      <c r="E85" s="4">
        <v>114250</v>
      </c>
      <c r="F85" s="4">
        <v>127120</v>
      </c>
      <c r="G85" s="57">
        <v>114250</v>
      </c>
      <c r="H85" s="57"/>
      <c r="I85" s="57"/>
      <c r="J85" s="57"/>
      <c r="K85" s="7" t="s">
        <v>15</v>
      </c>
    </row>
    <row r="86" spans="1:24" ht="13.7" customHeight="1">
      <c r="A86" s="2" t="s">
        <v>204</v>
      </c>
      <c r="B86" s="8" t="s">
        <v>205</v>
      </c>
      <c r="C86" s="57">
        <v>699600</v>
      </c>
      <c r="D86" s="57"/>
      <c r="E86" s="6"/>
      <c r="F86" s="6"/>
      <c r="G86" s="57">
        <v>699600</v>
      </c>
      <c r="H86" s="57"/>
      <c r="I86" s="57"/>
      <c r="J86" s="57"/>
      <c r="K86" s="7" t="s">
        <v>187</v>
      </c>
    </row>
    <row r="87" spans="1:24" ht="13.7" customHeight="1">
      <c r="A87" s="2" t="s">
        <v>206</v>
      </c>
      <c r="B87" s="8" t="s">
        <v>207</v>
      </c>
      <c r="C87" s="63">
        <v>21329511</v>
      </c>
      <c r="D87" s="63"/>
      <c r="E87" s="14">
        <v>1457324</v>
      </c>
      <c r="F87" s="14">
        <v>1465299</v>
      </c>
      <c r="G87" s="63">
        <v>21321536</v>
      </c>
      <c r="H87" s="63"/>
      <c r="I87" s="63"/>
      <c r="J87" s="63"/>
      <c r="K87" s="15" t="s">
        <v>208</v>
      </c>
    </row>
    <row r="88" spans="1:24" ht="13.7" customHeight="1">
      <c r="A88" s="2" t="s">
        <v>209</v>
      </c>
      <c r="B88" s="8" t="s">
        <v>210</v>
      </c>
      <c r="C88" s="57">
        <v>1354451</v>
      </c>
      <c r="D88" s="57"/>
      <c r="E88" s="6"/>
      <c r="F88" s="4">
        <v>6468</v>
      </c>
      <c r="G88" s="57">
        <v>1347983</v>
      </c>
      <c r="H88" s="57"/>
      <c r="I88" s="57"/>
      <c r="J88" s="57"/>
      <c r="K88" s="7" t="s">
        <v>211</v>
      </c>
    </row>
    <row r="89" spans="1:24" ht="13.7" customHeight="1">
      <c r="A89" s="2" t="s">
        <v>212</v>
      </c>
      <c r="B89" s="8" t="s">
        <v>213</v>
      </c>
      <c r="C89" s="57">
        <v>72096</v>
      </c>
      <c r="D89" s="57"/>
      <c r="E89" s="4">
        <v>6468</v>
      </c>
      <c r="F89" s="6"/>
      <c r="G89" s="57">
        <v>78564</v>
      </c>
      <c r="H89" s="57"/>
      <c r="I89" s="57"/>
      <c r="J89" s="57"/>
      <c r="K89" s="6"/>
    </row>
    <row r="90" spans="1:24" ht="13.7" customHeight="1">
      <c r="A90" s="2" t="s">
        <v>214</v>
      </c>
      <c r="B90" s="8" t="s">
        <v>215</v>
      </c>
      <c r="C90" s="57">
        <v>13080</v>
      </c>
      <c r="D90" s="57"/>
      <c r="E90" s="4">
        <v>2900</v>
      </c>
      <c r="F90" s="6"/>
      <c r="G90" s="57">
        <v>15980</v>
      </c>
      <c r="H90" s="57"/>
      <c r="I90" s="57"/>
      <c r="J90" s="57"/>
      <c r="K90" s="6"/>
    </row>
    <row r="91" spans="1:24" ht="13.7" customHeight="1">
      <c r="A91" s="2" t="s">
        <v>216</v>
      </c>
      <c r="B91" s="8" t="s">
        <v>217</v>
      </c>
      <c r="C91" s="57">
        <v>371200</v>
      </c>
      <c r="D91" s="57"/>
      <c r="E91" s="4">
        <v>24200</v>
      </c>
      <c r="F91" s="4">
        <v>12100</v>
      </c>
      <c r="G91" s="57">
        <v>383300</v>
      </c>
      <c r="H91" s="57"/>
      <c r="I91" s="57"/>
      <c r="J91" s="57"/>
      <c r="K91" s="7" t="s">
        <v>108</v>
      </c>
    </row>
    <row r="92" spans="1:24" ht="13.7" customHeight="1">
      <c r="A92" s="2" t="s">
        <v>218</v>
      </c>
      <c r="B92" s="8" t="s">
        <v>219</v>
      </c>
      <c r="C92" s="57">
        <v>121366</v>
      </c>
      <c r="D92" s="57"/>
      <c r="E92" s="4">
        <v>20351</v>
      </c>
      <c r="F92" s="6"/>
      <c r="G92" s="57">
        <v>141717</v>
      </c>
      <c r="H92" s="57"/>
      <c r="I92" s="57"/>
      <c r="J92" s="57"/>
      <c r="K92" s="7" t="s">
        <v>15</v>
      </c>
    </row>
    <row r="93" spans="1:24" ht="13.7" customHeight="1">
      <c r="A93" s="2" t="s">
        <v>220</v>
      </c>
      <c r="B93" s="8" t="s">
        <v>198</v>
      </c>
      <c r="C93" s="57">
        <v>22183</v>
      </c>
      <c r="D93" s="57"/>
      <c r="E93" s="4">
        <v>8919</v>
      </c>
      <c r="F93" s="6"/>
      <c r="G93" s="57">
        <v>31102</v>
      </c>
      <c r="H93" s="57"/>
      <c r="I93" s="57"/>
      <c r="J93" s="57"/>
      <c r="K93" s="6"/>
    </row>
    <row r="94" spans="1:24" ht="13.7" customHeight="1">
      <c r="A94" s="2" t="s">
        <v>221</v>
      </c>
      <c r="B94" s="8" t="s">
        <v>222</v>
      </c>
      <c r="C94" s="57">
        <v>573848</v>
      </c>
      <c r="D94" s="57"/>
      <c r="E94" s="6"/>
      <c r="F94" s="6"/>
      <c r="G94" s="57">
        <v>573848</v>
      </c>
      <c r="H94" s="57"/>
      <c r="I94" s="57"/>
      <c r="J94" s="57"/>
      <c r="K94" s="7" t="s">
        <v>187</v>
      </c>
    </row>
    <row r="95" spans="1:24" ht="13.7" customHeight="1">
      <c r="A95" s="2" t="s">
        <v>223</v>
      </c>
      <c r="B95" s="8" t="s">
        <v>224</v>
      </c>
      <c r="C95" s="57">
        <v>323825</v>
      </c>
      <c r="D95" s="57"/>
      <c r="E95" s="4">
        <v>19600</v>
      </c>
      <c r="F95" s="6"/>
      <c r="G95" s="57">
        <v>343425</v>
      </c>
      <c r="H95" s="57"/>
      <c r="I95" s="57"/>
      <c r="J95" s="57"/>
      <c r="K95" s="7" t="s">
        <v>108</v>
      </c>
    </row>
    <row r="96" spans="1:24" ht="13.7" customHeight="1">
      <c r="A96" s="2" t="s">
        <v>225</v>
      </c>
      <c r="B96" s="8" t="s">
        <v>226</v>
      </c>
      <c r="C96" s="57">
        <v>397190</v>
      </c>
      <c r="D96" s="57"/>
      <c r="E96" s="6"/>
      <c r="F96" s="6"/>
      <c r="G96" s="57">
        <v>397190</v>
      </c>
      <c r="H96" s="57"/>
      <c r="I96" s="57"/>
      <c r="J96" s="57"/>
      <c r="K96" s="7" t="s">
        <v>108</v>
      </c>
    </row>
    <row r="97" spans="1:11" ht="13.7" customHeight="1">
      <c r="A97" s="2" t="s">
        <v>227</v>
      </c>
      <c r="B97" s="8" t="s">
        <v>228</v>
      </c>
      <c r="C97" s="57">
        <v>1767446</v>
      </c>
      <c r="D97" s="57"/>
      <c r="E97" s="4">
        <v>55286</v>
      </c>
      <c r="F97" s="6"/>
      <c r="G97" s="57">
        <v>1822732</v>
      </c>
      <c r="H97" s="57"/>
      <c r="I97" s="57"/>
      <c r="J97" s="57"/>
      <c r="K97" s="7" t="s">
        <v>229</v>
      </c>
    </row>
    <row r="98" spans="1:11" ht="13.7" customHeight="1">
      <c r="A98" s="2" t="s">
        <v>230</v>
      </c>
      <c r="B98" s="8" t="s">
        <v>231</v>
      </c>
      <c r="C98" s="57">
        <v>359550</v>
      </c>
      <c r="D98" s="57"/>
      <c r="E98" s="4">
        <v>440</v>
      </c>
      <c r="F98" s="6"/>
      <c r="G98" s="57">
        <v>359990</v>
      </c>
      <c r="H98" s="57"/>
      <c r="I98" s="57"/>
      <c r="J98" s="57"/>
      <c r="K98" s="7" t="s">
        <v>108</v>
      </c>
    </row>
    <row r="99" spans="1:11" ht="13.7" customHeight="1">
      <c r="A99" s="2" t="s">
        <v>232</v>
      </c>
      <c r="B99" s="8" t="s">
        <v>203</v>
      </c>
      <c r="C99" s="57">
        <v>59380</v>
      </c>
      <c r="D99" s="57"/>
      <c r="E99" s="4">
        <v>9825</v>
      </c>
      <c r="F99" s="4">
        <v>34690</v>
      </c>
      <c r="G99" s="57">
        <v>34515</v>
      </c>
      <c r="H99" s="57"/>
      <c r="I99" s="57"/>
      <c r="J99" s="57"/>
      <c r="K99" s="6"/>
    </row>
    <row r="100" spans="1:11" ht="13.7" customHeight="1">
      <c r="A100" s="2" t="s">
        <v>233</v>
      </c>
      <c r="B100" s="8" t="s">
        <v>205</v>
      </c>
      <c r="C100" s="57">
        <v>132000</v>
      </c>
      <c r="D100" s="57"/>
      <c r="E100" s="6"/>
      <c r="F100" s="6"/>
      <c r="G100" s="57">
        <v>132000</v>
      </c>
      <c r="H100" s="57"/>
      <c r="I100" s="57"/>
      <c r="J100" s="57"/>
      <c r="K100" s="7" t="s">
        <v>15</v>
      </c>
    </row>
    <row r="101" spans="1:11" ht="13.7" customHeight="1">
      <c r="A101" s="2" t="s">
        <v>234</v>
      </c>
      <c r="B101" s="8" t="s">
        <v>235</v>
      </c>
      <c r="C101" s="57">
        <v>15052956</v>
      </c>
      <c r="D101" s="57"/>
      <c r="E101" s="4">
        <v>1292449</v>
      </c>
      <c r="F101" s="4">
        <v>1412041</v>
      </c>
      <c r="G101" s="57">
        <v>14933364</v>
      </c>
      <c r="H101" s="57"/>
      <c r="I101" s="57"/>
      <c r="J101" s="57"/>
      <c r="K101" s="7" t="s">
        <v>236</v>
      </c>
    </row>
    <row r="102" spans="1:11" ht="13.7" customHeight="1">
      <c r="A102" s="2" t="s">
        <v>237</v>
      </c>
      <c r="B102" s="8" t="s">
        <v>238</v>
      </c>
      <c r="C102" s="57">
        <v>19800</v>
      </c>
      <c r="D102" s="57"/>
      <c r="E102" s="6"/>
      <c r="F102" s="6"/>
      <c r="G102" s="57">
        <v>19800</v>
      </c>
      <c r="H102" s="57"/>
      <c r="I102" s="57"/>
      <c r="J102" s="57"/>
      <c r="K102" s="6"/>
    </row>
    <row r="103" spans="1:11" ht="13.7" customHeight="1">
      <c r="A103" s="2" t="s">
        <v>239</v>
      </c>
      <c r="B103" s="8" t="s">
        <v>240</v>
      </c>
      <c r="C103" s="57">
        <v>495826</v>
      </c>
      <c r="D103" s="57"/>
      <c r="E103" s="4">
        <v>16886</v>
      </c>
      <c r="F103" s="6"/>
      <c r="G103" s="57">
        <v>512712</v>
      </c>
      <c r="H103" s="57"/>
      <c r="I103" s="57"/>
      <c r="J103" s="57"/>
      <c r="K103" s="7" t="s">
        <v>241</v>
      </c>
    </row>
    <row r="104" spans="1:11" ht="13.7" customHeight="1">
      <c r="A104" s="2" t="s">
        <v>242</v>
      </c>
      <c r="B104" s="8" t="s">
        <v>243</v>
      </c>
      <c r="C104" s="57">
        <v>133715</v>
      </c>
      <c r="D104" s="57"/>
      <c r="E104" s="6"/>
      <c r="F104" s="6"/>
      <c r="G104" s="57">
        <v>133715</v>
      </c>
      <c r="H104" s="57"/>
      <c r="I104" s="57"/>
      <c r="J104" s="57"/>
      <c r="K104" s="7" t="s">
        <v>15</v>
      </c>
    </row>
    <row r="105" spans="1:11" ht="13.7" customHeight="1">
      <c r="A105" s="2" t="s">
        <v>244</v>
      </c>
      <c r="B105" s="8" t="s">
        <v>245</v>
      </c>
      <c r="C105" s="57">
        <v>59599</v>
      </c>
      <c r="D105" s="57"/>
      <c r="E105" s="6"/>
      <c r="F105" s="6"/>
      <c r="G105" s="57">
        <v>59599</v>
      </c>
      <c r="H105" s="57"/>
      <c r="I105" s="57"/>
      <c r="J105" s="57"/>
      <c r="K105" s="6"/>
    </row>
    <row r="106" spans="1:11" ht="13.7" customHeight="1">
      <c r="A106" s="2" t="s">
        <v>246</v>
      </c>
      <c r="B106" s="8" t="s">
        <v>247</v>
      </c>
      <c r="C106" s="63">
        <v>308252</v>
      </c>
      <c r="D106" s="63"/>
      <c r="E106" s="19"/>
      <c r="F106" s="19"/>
      <c r="G106" s="63">
        <v>308252</v>
      </c>
      <c r="H106" s="63"/>
      <c r="I106" s="63"/>
      <c r="J106" s="63"/>
      <c r="K106" s="15" t="s">
        <v>108</v>
      </c>
    </row>
    <row r="107" spans="1:11" ht="13.7" customHeight="1">
      <c r="A107" s="2" t="s">
        <v>248</v>
      </c>
      <c r="B107" s="8" t="s">
        <v>249</v>
      </c>
      <c r="C107" s="57">
        <v>308252</v>
      </c>
      <c r="D107" s="57"/>
      <c r="E107" s="6"/>
      <c r="F107" s="6"/>
      <c r="G107" s="57">
        <v>308252</v>
      </c>
      <c r="H107" s="57"/>
      <c r="I107" s="57"/>
      <c r="J107" s="57"/>
      <c r="K107" s="7" t="s">
        <v>108</v>
      </c>
    </row>
    <row r="108" spans="1:11" ht="13.7" customHeight="1">
      <c r="A108" s="2" t="s">
        <v>250</v>
      </c>
      <c r="B108" s="8" t="s">
        <v>251</v>
      </c>
      <c r="C108" s="63">
        <v>151137549</v>
      </c>
      <c r="D108" s="63"/>
      <c r="E108" s="14">
        <v>2087899</v>
      </c>
      <c r="F108" s="14">
        <v>1592419</v>
      </c>
      <c r="G108" s="63">
        <v>151633029</v>
      </c>
      <c r="H108" s="63"/>
      <c r="I108" s="63"/>
      <c r="J108" s="63"/>
      <c r="K108" s="15" t="s">
        <v>252</v>
      </c>
    </row>
    <row r="109" spans="1:11" ht="13.7" customHeight="1">
      <c r="A109" s="2" t="s">
        <v>253</v>
      </c>
      <c r="B109" s="20" t="s">
        <v>254</v>
      </c>
      <c r="C109" s="71">
        <v>-7252305</v>
      </c>
      <c r="D109" s="71"/>
      <c r="E109" s="14">
        <v>2324019</v>
      </c>
      <c r="F109" s="14">
        <v>19693929</v>
      </c>
      <c r="G109" s="63">
        <v>10117605</v>
      </c>
      <c r="H109" s="63"/>
      <c r="I109" s="63"/>
      <c r="J109" s="63"/>
      <c r="K109" s="15" t="s">
        <v>255</v>
      </c>
    </row>
    <row r="110" spans="1:11" ht="13.7" customHeight="1">
      <c r="A110" s="6"/>
      <c r="B110" s="13"/>
      <c r="C110" s="59"/>
      <c r="D110" s="59"/>
      <c r="E110" s="6"/>
      <c r="F110" s="6"/>
      <c r="G110" s="59"/>
      <c r="H110" s="59"/>
      <c r="I110" s="59"/>
      <c r="J110" s="59"/>
      <c r="K110" s="6"/>
    </row>
    <row r="111" spans="1:11" ht="13.7" customHeight="1">
      <c r="A111" s="6"/>
      <c r="B111" s="13"/>
      <c r="C111" s="59"/>
      <c r="D111" s="59"/>
      <c r="E111" s="6"/>
      <c r="F111" s="6"/>
      <c r="G111" s="59"/>
      <c r="H111" s="59"/>
      <c r="I111" s="59"/>
      <c r="J111" s="59"/>
      <c r="K111" s="6"/>
    </row>
    <row r="112" spans="1:11" ht="13.7" customHeight="1">
      <c r="A112" s="2" t="s">
        <v>256</v>
      </c>
      <c r="B112" s="22" t="s">
        <v>257</v>
      </c>
      <c r="C112" s="63">
        <v>2040000</v>
      </c>
      <c r="D112" s="63"/>
      <c r="E112" s="19"/>
      <c r="F112" s="19"/>
      <c r="G112" s="63">
        <v>2040000</v>
      </c>
      <c r="H112" s="63"/>
      <c r="I112" s="63"/>
      <c r="J112" s="63"/>
      <c r="K112" s="15" t="s">
        <v>258</v>
      </c>
    </row>
    <row r="113" spans="1:24" ht="13.7" customHeight="1">
      <c r="A113" s="2" t="s">
        <v>259</v>
      </c>
      <c r="B113" s="20" t="s">
        <v>260</v>
      </c>
      <c r="C113" s="57">
        <v>2040000</v>
      </c>
      <c r="D113" s="57"/>
      <c r="E113" s="6"/>
      <c r="F113" s="6"/>
      <c r="G113" s="57">
        <v>2040000</v>
      </c>
      <c r="H113" s="57"/>
      <c r="I113" s="57"/>
      <c r="J113" s="57"/>
      <c r="K113" s="7" t="s">
        <v>258</v>
      </c>
    </row>
    <row r="114" spans="1:24" ht="13.7" customHeight="1">
      <c r="H114" s="70"/>
      <c r="I114" s="70"/>
      <c r="J114" s="70"/>
      <c r="K114" s="70"/>
      <c r="L114" s="70"/>
      <c r="M114" s="70"/>
      <c r="N114" s="70"/>
    </row>
    <row r="115" spans="1:24" ht="13.7" customHeight="1">
      <c r="A115" s="50"/>
      <c r="B115" s="50"/>
      <c r="C115" s="50"/>
      <c r="D115" s="50"/>
      <c r="E115" s="50"/>
      <c r="U115" s="51"/>
      <c r="V115" s="51"/>
      <c r="W115" s="51"/>
      <c r="X115" s="51"/>
    </row>
    <row r="116" spans="1:24" ht="18.95" customHeight="1">
      <c r="I116" s="52" t="s">
        <v>261</v>
      </c>
      <c r="J116" s="52"/>
      <c r="K116" s="52"/>
      <c r="L116" s="52"/>
      <c r="M116" s="52"/>
      <c r="N116" s="52"/>
      <c r="O116" s="52"/>
    </row>
    <row r="117" spans="1:24" ht="13.7" customHeight="1">
      <c r="R117" s="53"/>
      <c r="S117" s="53"/>
      <c r="T117" s="53"/>
      <c r="U117" s="54" t="s">
        <v>1</v>
      </c>
      <c r="V117" s="54"/>
      <c r="W117" s="54" t="s">
        <v>2</v>
      </c>
      <c r="X117" s="54"/>
    </row>
    <row r="118" spans="1:24" ht="13.7" customHeight="1">
      <c r="A118" s="55"/>
      <c r="B118" s="55"/>
      <c r="C118" s="55"/>
      <c r="R118" s="54" t="s">
        <v>3</v>
      </c>
      <c r="S118" s="54"/>
      <c r="T118" s="54"/>
      <c r="U118" s="54" t="s">
        <v>4</v>
      </c>
      <c r="V118" s="54"/>
      <c r="W118" s="54" t="s">
        <v>5</v>
      </c>
      <c r="X118" s="54"/>
    </row>
    <row r="119" spans="1:24" ht="20.85" customHeight="1">
      <c r="A119" s="1" t="s">
        <v>6</v>
      </c>
      <c r="B119" s="1" t="s">
        <v>7</v>
      </c>
      <c r="C119" s="56" t="s">
        <v>8</v>
      </c>
      <c r="D119" s="56"/>
      <c r="E119" s="1" t="s">
        <v>9</v>
      </c>
      <c r="F119" s="1" t="s">
        <v>10</v>
      </c>
      <c r="G119" s="56" t="s">
        <v>11</v>
      </c>
      <c r="H119" s="56"/>
      <c r="I119" s="56"/>
      <c r="J119" s="56"/>
      <c r="K119" s="1" t="s">
        <v>12</v>
      </c>
      <c r="M119" s="1" t="s">
        <v>6</v>
      </c>
      <c r="N119" s="56" t="s">
        <v>7</v>
      </c>
      <c r="O119" s="56"/>
      <c r="P119" s="56"/>
      <c r="Q119" s="56" t="s">
        <v>8</v>
      </c>
      <c r="R119" s="56"/>
      <c r="S119" s="1" t="s">
        <v>9</v>
      </c>
      <c r="T119" s="56" t="s">
        <v>10</v>
      </c>
      <c r="U119" s="56"/>
      <c r="V119" s="56" t="s">
        <v>11</v>
      </c>
      <c r="W119" s="56"/>
      <c r="X119" s="1" t="s">
        <v>12</v>
      </c>
    </row>
    <row r="120" spans="1:24" ht="13.7" customHeight="1">
      <c r="A120" s="2" t="s">
        <v>262</v>
      </c>
      <c r="B120" s="8" t="s">
        <v>263</v>
      </c>
      <c r="C120" s="63">
        <v>143827802</v>
      </c>
      <c r="D120" s="63"/>
      <c r="E120" s="14">
        <v>236120</v>
      </c>
      <c r="F120" s="14">
        <v>18101510</v>
      </c>
      <c r="G120" s="63">
        <v>161693192</v>
      </c>
      <c r="H120" s="63"/>
      <c r="I120" s="63"/>
      <c r="J120" s="63"/>
      <c r="K120" s="15" t="s">
        <v>92</v>
      </c>
      <c r="M120" s="2" t="s">
        <v>264</v>
      </c>
      <c r="N120" s="58" t="s">
        <v>265</v>
      </c>
      <c r="O120" s="58"/>
      <c r="P120" s="58"/>
      <c r="Q120" s="63">
        <v>308252</v>
      </c>
      <c r="R120" s="63"/>
      <c r="S120" s="19"/>
      <c r="T120" s="65"/>
      <c r="U120" s="65"/>
      <c r="V120" s="63">
        <v>308252</v>
      </c>
      <c r="W120" s="63"/>
      <c r="X120" s="15" t="s">
        <v>108</v>
      </c>
    </row>
    <row r="121" spans="1:24" ht="13.7" customHeight="1">
      <c r="A121" s="2" t="s">
        <v>266</v>
      </c>
      <c r="B121" s="8" t="s">
        <v>267</v>
      </c>
      <c r="C121" s="63">
        <v>108882090</v>
      </c>
      <c r="D121" s="63"/>
      <c r="E121" s="14">
        <v>236120</v>
      </c>
      <c r="F121" s="14">
        <v>5169040</v>
      </c>
      <c r="G121" s="63">
        <v>113815010</v>
      </c>
      <c r="H121" s="63"/>
      <c r="I121" s="63"/>
      <c r="J121" s="63"/>
      <c r="K121" s="15" t="s">
        <v>111</v>
      </c>
      <c r="M121" s="2" t="s">
        <v>268</v>
      </c>
      <c r="N121" s="58" t="s">
        <v>269</v>
      </c>
      <c r="O121" s="58"/>
      <c r="P121" s="58"/>
      <c r="Q121" s="57">
        <v>308252</v>
      </c>
      <c r="R121" s="57"/>
      <c r="S121" s="6"/>
      <c r="T121" s="59"/>
      <c r="U121" s="59"/>
      <c r="V121" s="57">
        <v>308252</v>
      </c>
      <c r="W121" s="57"/>
      <c r="X121" s="7" t="s">
        <v>108</v>
      </c>
    </row>
    <row r="122" spans="1:24" ht="13.7" customHeight="1">
      <c r="A122" s="2" t="s">
        <v>270</v>
      </c>
      <c r="B122" s="8" t="s">
        <v>271</v>
      </c>
      <c r="C122" s="57">
        <v>108882090</v>
      </c>
      <c r="D122" s="57"/>
      <c r="E122" s="4">
        <v>236120</v>
      </c>
      <c r="F122" s="4">
        <v>5169040</v>
      </c>
      <c r="G122" s="57">
        <v>113815010</v>
      </c>
      <c r="H122" s="57"/>
      <c r="I122" s="57"/>
      <c r="J122" s="57"/>
      <c r="K122" s="7" t="s">
        <v>111</v>
      </c>
      <c r="M122" s="2" t="s">
        <v>272</v>
      </c>
      <c r="N122" s="67" t="s">
        <v>273</v>
      </c>
      <c r="O122" s="67"/>
      <c r="P122" s="67"/>
      <c r="Q122" s="63">
        <v>308252</v>
      </c>
      <c r="R122" s="63"/>
      <c r="S122" s="19"/>
      <c r="T122" s="65"/>
      <c r="U122" s="65"/>
      <c r="V122" s="63">
        <v>308252</v>
      </c>
      <c r="W122" s="63"/>
      <c r="X122" s="15" t="s">
        <v>108</v>
      </c>
    </row>
    <row r="123" spans="1:24" ht="13.7" customHeight="1">
      <c r="A123" s="2" t="s">
        <v>274</v>
      </c>
      <c r="B123" s="8" t="s">
        <v>275</v>
      </c>
      <c r="C123" s="63">
        <v>1435500</v>
      </c>
      <c r="D123" s="63"/>
      <c r="E123" s="19"/>
      <c r="F123" s="19"/>
      <c r="G123" s="63">
        <v>1435500</v>
      </c>
      <c r="H123" s="63"/>
      <c r="I123" s="63"/>
      <c r="J123" s="63"/>
      <c r="K123" s="15" t="s">
        <v>18</v>
      </c>
      <c r="M123" s="2" t="s">
        <v>276</v>
      </c>
      <c r="N123" s="68" t="s">
        <v>277</v>
      </c>
      <c r="O123" s="68"/>
      <c r="P123" s="68"/>
      <c r="Q123" s="71">
        <v>-250810</v>
      </c>
      <c r="R123" s="71"/>
      <c r="S123" s="19"/>
      <c r="T123" s="65"/>
      <c r="U123" s="65"/>
      <c r="V123" s="71">
        <v>-250810</v>
      </c>
      <c r="W123" s="71"/>
      <c r="X123" s="15" t="s">
        <v>278</v>
      </c>
    </row>
    <row r="124" spans="1:24" ht="13.7" customHeight="1">
      <c r="A124" s="2" t="s">
        <v>279</v>
      </c>
      <c r="B124" s="20" t="s">
        <v>280</v>
      </c>
      <c r="C124" s="57">
        <v>1435500</v>
      </c>
      <c r="D124" s="57"/>
      <c r="E124" s="6"/>
      <c r="F124" s="6"/>
      <c r="G124" s="57">
        <v>1435500</v>
      </c>
      <c r="H124" s="57"/>
      <c r="I124" s="57"/>
      <c r="J124" s="57"/>
      <c r="K124" s="7" t="s">
        <v>18</v>
      </c>
      <c r="M124" s="2" t="s">
        <v>281</v>
      </c>
      <c r="N124" s="58" t="s">
        <v>282</v>
      </c>
      <c r="O124" s="58"/>
      <c r="P124" s="58"/>
      <c r="Q124" s="71">
        <v>-5656396</v>
      </c>
      <c r="R124" s="71"/>
      <c r="S124" s="14">
        <v>6421896</v>
      </c>
      <c r="T124" s="63">
        <v>19693929</v>
      </c>
      <c r="U124" s="63"/>
      <c r="V124" s="63">
        <v>7615637</v>
      </c>
      <c r="W124" s="63"/>
      <c r="X124" s="15" t="s">
        <v>283</v>
      </c>
    </row>
    <row r="125" spans="1:24" ht="13.7" customHeight="1">
      <c r="A125" s="2" t="s">
        <v>284</v>
      </c>
      <c r="B125" s="8" t="s">
        <v>285</v>
      </c>
      <c r="C125" s="63">
        <v>33510212</v>
      </c>
      <c r="D125" s="63"/>
      <c r="E125" s="19"/>
      <c r="F125" s="14">
        <v>12932470</v>
      </c>
      <c r="G125" s="63">
        <v>46442682</v>
      </c>
      <c r="H125" s="63"/>
      <c r="I125" s="63"/>
      <c r="J125" s="63"/>
      <c r="K125" s="15" t="s">
        <v>127</v>
      </c>
      <c r="M125" s="6"/>
      <c r="N125" s="61"/>
      <c r="O125" s="61"/>
      <c r="P125" s="61"/>
      <c r="Q125" s="59"/>
      <c r="R125" s="59"/>
      <c r="S125" s="6"/>
      <c r="T125" s="59"/>
      <c r="U125" s="59"/>
      <c r="V125" s="59"/>
      <c r="W125" s="59"/>
      <c r="X125" s="6"/>
    </row>
    <row r="126" spans="1:24" ht="13.7" customHeight="1">
      <c r="A126" s="2" t="s">
        <v>286</v>
      </c>
      <c r="B126" s="8" t="s">
        <v>287</v>
      </c>
      <c r="C126" s="57">
        <v>33510212</v>
      </c>
      <c r="D126" s="57"/>
      <c r="E126" s="6"/>
      <c r="F126" s="4">
        <v>12932470</v>
      </c>
      <c r="G126" s="57">
        <v>46442682</v>
      </c>
      <c r="H126" s="57"/>
      <c r="I126" s="57"/>
      <c r="J126" s="57"/>
      <c r="K126" s="7" t="s">
        <v>127</v>
      </c>
      <c r="M126" s="2" t="s">
        <v>288</v>
      </c>
      <c r="N126" s="72" t="s">
        <v>289</v>
      </c>
      <c r="O126" s="72"/>
      <c r="P126" s="72"/>
      <c r="Q126" s="63">
        <v>4140000</v>
      </c>
      <c r="R126" s="63"/>
      <c r="S126" s="19"/>
      <c r="T126" s="65"/>
      <c r="U126" s="65"/>
      <c r="V126" s="63">
        <v>4140000</v>
      </c>
      <c r="W126" s="63"/>
      <c r="X126" s="15" t="s">
        <v>130</v>
      </c>
    </row>
    <row r="127" spans="1:24" ht="13.7" customHeight="1">
      <c r="A127" s="2" t="s">
        <v>290</v>
      </c>
      <c r="B127" s="8" t="s">
        <v>291</v>
      </c>
      <c r="C127" s="63">
        <v>143827802</v>
      </c>
      <c r="D127" s="63"/>
      <c r="E127" s="14">
        <v>236120</v>
      </c>
      <c r="F127" s="14">
        <v>18101510</v>
      </c>
      <c r="G127" s="63">
        <v>161693192</v>
      </c>
      <c r="H127" s="63"/>
      <c r="I127" s="63"/>
      <c r="J127" s="63"/>
      <c r="K127" s="15" t="s">
        <v>92</v>
      </c>
      <c r="M127" s="2" t="s">
        <v>292</v>
      </c>
      <c r="N127" s="67" t="s">
        <v>293</v>
      </c>
      <c r="O127" s="67"/>
      <c r="P127" s="67"/>
      <c r="Q127" s="57">
        <v>4140000</v>
      </c>
      <c r="R127" s="57"/>
      <c r="S127" s="6"/>
      <c r="T127" s="59"/>
      <c r="U127" s="59"/>
      <c r="V127" s="57">
        <v>4140000</v>
      </c>
      <c r="W127" s="57"/>
      <c r="X127" s="7" t="s">
        <v>130</v>
      </c>
    </row>
    <row r="128" spans="1:24" ht="13.7" customHeight="1">
      <c r="A128" s="6"/>
      <c r="B128" s="13"/>
      <c r="C128" s="59"/>
      <c r="D128" s="59"/>
      <c r="E128" s="6"/>
      <c r="F128" s="6"/>
      <c r="G128" s="59"/>
      <c r="H128" s="59"/>
      <c r="I128" s="59"/>
      <c r="J128" s="59"/>
      <c r="K128" s="6"/>
      <c r="M128" s="2" t="s">
        <v>294</v>
      </c>
      <c r="N128" s="58" t="s">
        <v>295</v>
      </c>
      <c r="O128" s="58"/>
      <c r="P128" s="58"/>
      <c r="Q128" s="63">
        <v>4140000</v>
      </c>
      <c r="R128" s="63"/>
      <c r="S128" s="19"/>
      <c r="T128" s="65"/>
      <c r="U128" s="65"/>
      <c r="V128" s="63">
        <v>4140000</v>
      </c>
      <c r="W128" s="63"/>
      <c r="X128" s="15" t="s">
        <v>130</v>
      </c>
    </row>
    <row r="129" spans="1:24" ht="13.7" customHeight="1">
      <c r="A129" s="2" t="s">
        <v>296</v>
      </c>
      <c r="B129" s="8" t="s">
        <v>297</v>
      </c>
      <c r="C129" s="63">
        <v>116871361</v>
      </c>
      <c r="D129" s="63"/>
      <c r="E129" s="14">
        <v>4085392</v>
      </c>
      <c r="F129" s="19"/>
      <c r="G129" s="63">
        <v>120956753</v>
      </c>
      <c r="H129" s="63"/>
      <c r="I129" s="63"/>
      <c r="J129" s="63"/>
      <c r="K129" s="15" t="s">
        <v>298</v>
      </c>
      <c r="M129" s="6"/>
      <c r="N129" s="61"/>
      <c r="O129" s="61"/>
      <c r="P129" s="61"/>
      <c r="Q129" s="59"/>
      <c r="R129" s="59"/>
      <c r="S129" s="6"/>
      <c r="T129" s="59"/>
      <c r="U129" s="59"/>
      <c r="V129" s="59"/>
      <c r="W129" s="59"/>
      <c r="X129" s="6"/>
    </row>
    <row r="130" spans="1:24" ht="13.7" customHeight="1">
      <c r="A130" s="2" t="s">
        <v>299</v>
      </c>
      <c r="B130" s="8" t="s">
        <v>300</v>
      </c>
      <c r="C130" s="57">
        <v>4140000</v>
      </c>
      <c r="D130" s="57"/>
      <c r="E130" s="6"/>
      <c r="F130" s="6"/>
      <c r="G130" s="57">
        <v>4140000</v>
      </c>
      <c r="H130" s="57"/>
      <c r="I130" s="57"/>
      <c r="J130" s="57"/>
      <c r="K130" s="7" t="s">
        <v>130</v>
      </c>
      <c r="M130" s="2" t="s">
        <v>301</v>
      </c>
      <c r="N130" s="72" t="s">
        <v>302</v>
      </c>
      <c r="O130" s="72"/>
      <c r="P130" s="72"/>
      <c r="Q130" s="63">
        <v>4140000</v>
      </c>
      <c r="R130" s="63"/>
      <c r="S130" s="19"/>
      <c r="T130" s="65"/>
      <c r="U130" s="65"/>
      <c r="V130" s="63">
        <v>4140000</v>
      </c>
      <c r="W130" s="63"/>
      <c r="X130" s="15" t="s">
        <v>130</v>
      </c>
    </row>
    <row r="131" spans="1:24" ht="13.7" customHeight="1">
      <c r="A131" s="2" t="s">
        <v>303</v>
      </c>
      <c r="B131" s="8" t="s">
        <v>304</v>
      </c>
      <c r="C131" s="57">
        <v>90713300</v>
      </c>
      <c r="D131" s="57"/>
      <c r="E131" s="6"/>
      <c r="F131" s="6"/>
      <c r="G131" s="57">
        <v>90713300</v>
      </c>
      <c r="H131" s="57"/>
      <c r="I131" s="57"/>
      <c r="J131" s="57"/>
      <c r="K131" s="7" t="s">
        <v>159</v>
      </c>
      <c r="M131" s="2" t="s">
        <v>305</v>
      </c>
      <c r="N131" s="67" t="s">
        <v>306</v>
      </c>
      <c r="O131" s="67"/>
      <c r="P131" s="67"/>
      <c r="Q131" s="57">
        <v>4140000</v>
      </c>
      <c r="R131" s="57"/>
      <c r="S131" s="6"/>
      <c r="T131" s="59"/>
      <c r="U131" s="59"/>
      <c r="V131" s="57">
        <v>4140000</v>
      </c>
      <c r="W131" s="57"/>
      <c r="X131" s="7" t="s">
        <v>130</v>
      </c>
    </row>
    <row r="132" spans="1:24" ht="13.7" customHeight="1">
      <c r="A132" s="2" t="s">
        <v>307</v>
      </c>
      <c r="B132" s="8" t="s">
        <v>308</v>
      </c>
      <c r="C132" s="57">
        <v>8124911</v>
      </c>
      <c r="D132" s="57"/>
      <c r="E132" s="6"/>
      <c r="F132" s="6"/>
      <c r="G132" s="57">
        <v>8124911</v>
      </c>
      <c r="H132" s="57"/>
      <c r="I132" s="57"/>
      <c r="J132" s="57"/>
      <c r="K132" s="7" t="s">
        <v>309</v>
      </c>
      <c r="M132" s="2" t="s">
        <v>310</v>
      </c>
      <c r="N132" s="58" t="s">
        <v>311</v>
      </c>
      <c r="O132" s="58"/>
      <c r="P132" s="58"/>
      <c r="Q132" s="63">
        <v>4140000</v>
      </c>
      <c r="R132" s="63"/>
      <c r="S132" s="19"/>
      <c r="T132" s="65"/>
      <c r="U132" s="65"/>
      <c r="V132" s="63">
        <v>4140000</v>
      </c>
      <c r="W132" s="63"/>
      <c r="X132" s="15" t="s">
        <v>130</v>
      </c>
    </row>
    <row r="133" spans="1:24" ht="13.7" customHeight="1">
      <c r="A133" s="2" t="s">
        <v>312</v>
      </c>
      <c r="B133" s="8" t="s">
        <v>313</v>
      </c>
      <c r="C133" s="59"/>
      <c r="D133" s="59"/>
      <c r="E133" s="4">
        <v>4085392</v>
      </c>
      <c r="F133" s="6"/>
      <c r="G133" s="57">
        <v>4085392</v>
      </c>
      <c r="H133" s="57"/>
      <c r="I133" s="57"/>
      <c r="J133" s="57"/>
      <c r="K133" s="7" t="s">
        <v>314</v>
      </c>
      <c r="M133" s="2" t="s">
        <v>315</v>
      </c>
      <c r="N133" s="68" t="s">
        <v>316</v>
      </c>
      <c r="O133" s="68"/>
      <c r="P133" s="68"/>
      <c r="Q133" s="73">
        <v>-5656396</v>
      </c>
      <c r="R133" s="73"/>
      <c r="S133" s="16">
        <v>6421896</v>
      </c>
      <c r="T133" s="64">
        <v>19693929</v>
      </c>
      <c r="U133" s="64"/>
      <c r="V133" s="64">
        <v>7615637</v>
      </c>
      <c r="W133" s="64"/>
      <c r="X133" s="17" t="s">
        <v>283</v>
      </c>
    </row>
    <row r="134" spans="1:24" ht="13.7" customHeight="1">
      <c r="A134" s="2" t="s">
        <v>317</v>
      </c>
      <c r="B134" s="8" t="s">
        <v>318</v>
      </c>
      <c r="C134" s="57">
        <v>13893150</v>
      </c>
      <c r="D134" s="57"/>
      <c r="E134" s="6"/>
      <c r="F134" s="6"/>
      <c r="G134" s="57">
        <v>13893150</v>
      </c>
      <c r="H134" s="57"/>
      <c r="I134" s="57"/>
      <c r="J134" s="57"/>
      <c r="K134" s="7" t="s">
        <v>169</v>
      </c>
      <c r="M134" s="2" t="s">
        <v>319</v>
      </c>
      <c r="N134" s="58" t="s">
        <v>320</v>
      </c>
      <c r="O134" s="58"/>
      <c r="P134" s="58"/>
      <c r="Q134" s="73">
        <v>-5656396</v>
      </c>
      <c r="R134" s="73"/>
      <c r="S134" s="16">
        <v>6421896</v>
      </c>
      <c r="T134" s="64">
        <v>19693929</v>
      </c>
      <c r="U134" s="64"/>
      <c r="V134" s="64">
        <v>7615637</v>
      </c>
      <c r="W134" s="64"/>
      <c r="X134" s="17" t="s">
        <v>283</v>
      </c>
    </row>
    <row r="135" spans="1:24" ht="13.7" customHeight="1">
      <c r="A135" s="2" t="s">
        <v>321</v>
      </c>
      <c r="B135" s="8" t="s">
        <v>322</v>
      </c>
      <c r="C135" s="63">
        <v>8685276</v>
      </c>
      <c r="D135" s="63"/>
      <c r="E135" s="14">
        <v>630575</v>
      </c>
      <c r="F135" s="14">
        <v>127120</v>
      </c>
      <c r="G135" s="63">
        <v>9188731</v>
      </c>
      <c r="H135" s="63"/>
      <c r="I135" s="63"/>
      <c r="J135" s="63"/>
      <c r="K135" s="15" t="s">
        <v>175</v>
      </c>
      <c r="M135" s="2" t="s">
        <v>323</v>
      </c>
      <c r="N135" s="58" t="s">
        <v>324</v>
      </c>
      <c r="O135" s="58"/>
      <c r="P135" s="58"/>
      <c r="Q135" s="57">
        <v>48103494</v>
      </c>
      <c r="R135" s="57"/>
      <c r="S135" s="6"/>
      <c r="T135" s="59"/>
      <c r="U135" s="59"/>
      <c r="V135" s="57">
        <v>48103494</v>
      </c>
      <c r="W135" s="57"/>
      <c r="X135" s="7" t="s">
        <v>325</v>
      </c>
    </row>
    <row r="136" spans="1:24" ht="13.7" customHeight="1">
      <c r="A136" s="2" t="s">
        <v>326</v>
      </c>
      <c r="B136" s="8" t="s">
        <v>327</v>
      </c>
      <c r="C136" s="57">
        <v>3081616</v>
      </c>
      <c r="D136" s="57"/>
      <c r="E136" s="4">
        <v>352685</v>
      </c>
      <c r="F136" s="6"/>
      <c r="G136" s="57">
        <v>3434301</v>
      </c>
      <c r="H136" s="57"/>
      <c r="I136" s="57"/>
      <c r="J136" s="57"/>
      <c r="K136" s="7" t="s">
        <v>181</v>
      </c>
      <c r="M136" s="2" t="s">
        <v>328</v>
      </c>
      <c r="N136" s="68" t="s">
        <v>329</v>
      </c>
      <c r="O136" s="68"/>
      <c r="P136" s="68"/>
      <c r="Q136" s="64">
        <v>42447098</v>
      </c>
      <c r="R136" s="64"/>
      <c r="S136" s="16">
        <v>6421896</v>
      </c>
      <c r="T136" s="64">
        <v>19693929</v>
      </c>
      <c r="U136" s="64"/>
      <c r="V136" s="64">
        <v>55719131</v>
      </c>
      <c r="W136" s="64"/>
      <c r="X136" s="17" t="s">
        <v>330</v>
      </c>
    </row>
    <row r="137" spans="1:24" ht="13.7" customHeight="1">
      <c r="A137" s="2" t="s">
        <v>331</v>
      </c>
      <c r="B137" s="8" t="s">
        <v>332</v>
      </c>
      <c r="C137" s="57">
        <v>556032</v>
      </c>
      <c r="D137" s="57"/>
      <c r="E137" s="4">
        <v>13862</v>
      </c>
      <c r="F137" s="6"/>
      <c r="G137" s="57">
        <v>569894</v>
      </c>
      <c r="H137" s="57"/>
      <c r="I137" s="57"/>
      <c r="J137" s="57"/>
      <c r="K137" s="7" t="s">
        <v>187</v>
      </c>
      <c r="M137" s="2" t="s">
        <v>333</v>
      </c>
      <c r="N137" s="67" t="s">
        <v>334</v>
      </c>
      <c r="O137" s="67"/>
      <c r="P137" s="67"/>
      <c r="Q137" s="63">
        <v>20000000</v>
      </c>
      <c r="R137" s="63"/>
      <c r="S137" s="19"/>
      <c r="T137" s="65"/>
      <c r="U137" s="65"/>
      <c r="V137" s="63">
        <v>20000000</v>
      </c>
      <c r="W137" s="63"/>
      <c r="X137" s="15" t="s">
        <v>145</v>
      </c>
    </row>
    <row r="138" spans="1:24" ht="13.7" customHeight="1">
      <c r="A138" s="2" t="s">
        <v>335</v>
      </c>
      <c r="B138" s="8" t="s">
        <v>336</v>
      </c>
      <c r="C138" s="57">
        <v>943938</v>
      </c>
      <c r="D138" s="57"/>
      <c r="E138" s="4">
        <v>53468</v>
      </c>
      <c r="F138" s="6"/>
      <c r="G138" s="57">
        <v>997406</v>
      </c>
      <c r="H138" s="57"/>
      <c r="I138" s="57"/>
      <c r="J138" s="57"/>
      <c r="K138" s="7" t="s">
        <v>193</v>
      </c>
      <c r="M138" s="2" t="s">
        <v>337</v>
      </c>
      <c r="N138" s="58" t="s">
        <v>338</v>
      </c>
      <c r="O138" s="58"/>
      <c r="P138" s="58"/>
      <c r="Q138" s="57">
        <v>20000000</v>
      </c>
      <c r="R138" s="57"/>
      <c r="S138" s="6"/>
      <c r="T138" s="59"/>
      <c r="U138" s="59"/>
      <c r="V138" s="57">
        <v>20000000</v>
      </c>
      <c r="W138" s="57"/>
      <c r="X138" s="7" t="s">
        <v>145</v>
      </c>
    </row>
    <row r="139" spans="1:24" ht="13.7" customHeight="1">
      <c r="A139" s="2" t="s">
        <v>339</v>
      </c>
      <c r="B139" s="8" t="s">
        <v>340</v>
      </c>
      <c r="C139" s="57">
        <v>1940368</v>
      </c>
      <c r="D139" s="57"/>
      <c r="E139" s="6"/>
      <c r="F139" s="6"/>
      <c r="G139" s="57">
        <v>1940368</v>
      </c>
      <c r="H139" s="57"/>
      <c r="I139" s="57"/>
      <c r="J139" s="57"/>
      <c r="K139" s="7" t="s">
        <v>199</v>
      </c>
      <c r="M139" s="2" t="s">
        <v>341</v>
      </c>
      <c r="N139" s="67" t="s">
        <v>342</v>
      </c>
      <c r="O139" s="67"/>
      <c r="P139" s="67"/>
      <c r="Q139" s="64">
        <v>22447098</v>
      </c>
      <c r="R139" s="64"/>
      <c r="S139" s="16">
        <v>6421896</v>
      </c>
      <c r="T139" s="64">
        <v>19693929</v>
      </c>
      <c r="U139" s="64"/>
      <c r="V139" s="64">
        <v>35719131</v>
      </c>
      <c r="W139" s="64"/>
      <c r="X139" s="17" t="s">
        <v>343</v>
      </c>
    </row>
    <row r="140" spans="1:24" ht="13.7" customHeight="1">
      <c r="A140" s="2" t="s">
        <v>344</v>
      </c>
      <c r="B140" s="8" t="s">
        <v>345</v>
      </c>
      <c r="C140" s="57">
        <v>1336602</v>
      </c>
      <c r="D140" s="57"/>
      <c r="E140" s="4">
        <v>96310</v>
      </c>
      <c r="F140" s="6"/>
      <c r="G140" s="57">
        <v>1432912</v>
      </c>
      <c r="H140" s="57"/>
      <c r="I140" s="57"/>
      <c r="J140" s="57"/>
      <c r="K140" s="7" t="s">
        <v>18</v>
      </c>
    </row>
    <row r="141" spans="1:24" ht="13.7" customHeight="1">
      <c r="A141" s="2" t="s">
        <v>346</v>
      </c>
      <c r="B141" s="8" t="s">
        <v>347</v>
      </c>
      <c r="C141" s="57">
        <v>127120</v>
      </c>
      <c r="D141" s="57"/>
      <c r="E141" s="4">
        <v>114250</v>
      </c>
      <c r="F141" s="4">
        <v>127120</v>
      </c>
      <c r="G141" s="57">
        <v>114250</v>
      </c>
      <c r="H141" s="57"/>
      <c r="I141" s="57"/>
      <c r="J141" s="57"/>
      <c r="K141" s="7" t="s">
        <v>15</v>
      </c>
    </row>
    <row r="142" spans="1:24" ht="13.7" customHeight="1">
      <c r="A142" s="2" t="s">
        <v>348</v>
      </c>
      <c r="B142" s="8" t="s">
        <v>349</v>
      </c>
      <c r="C142" s="57">
        <v>699600</v>
      </c>
      <c r="D142" s="57"/>
      <c r="E142" s="6"/>
      <c r="F142" s="6"/>
      <c r="G142" s="57">
        <v>699600</v>
      </c>
      <c r="H142" s="57"/>
      <c r="I142" s="57"/>
      <c r="J142" s="57"/>
      <c r="K142" s="7" t="s">
        <v>187</v>
      </c>
    </row>
    <row r="143" spans="1:24" ht="13.7" customHeight="1">
      <c r="A143" s="2" t="s">
        <v>350</v>
      </c>
      <c r="B143" s="8" t="s">
        <v>351</v>
      </c>
      <c r="C143" s="63">
        <v>21329511</v>
      </c>
      <c r="D143" s="63"/>
      <c r="E143" s="14">
        <v>1457324</v>
      </c>
      <c r="F143" s="14">
        <v>1465299</v>
      </c>
      <c r="G143" s="63">
        <v>21321536</v>
      </c>
      <c r="H143" s="63"/>
      <c r="I143" s="63"/>
      <c r="J143" s="63"/>
      <c r="K143" s="15" t="s">
        <v>208</v>
      </c>
    </row>
    <row r="144" spans="1:24" ht="13.7" customHeight="1">
      <c r="A144" s="2" t="s">
        <v>352</v>
      </c>
      <c r="B144" s="8" t="s">
        <v>353</v>
      </c>
      <c r="C144" s="57">
        <v>1354451</v>
      </c>
      <c r="D144" s="57"/>
      <c r="E144" s="6"/>
      <c r="F144" s="4">
        <v>6468</v>
      </c>
      <c r="G144" s="57">
        <v>1347983</v>
      </c>
      <c r="H144" s="57"/>
      <c r="I144" s="57"/>
      <c r="J144" s="57"/>
      <c r="K144" s="7" t="s">
        <v>211</v>
      </c>
    </row>
    <row r="145" spans="1:11" ht="13.7" customHeight="1">
      <c r="A145" s="2" t="s">
        <v>354</v>
      </c>
      <c r="B145" s="8" t="s">
        <v>355</v>
      </c>
      <c r="C145" s="57">
        <v>72096</v>
      </c>
      <c r="D145" s="57"/>
      <c r="E145" s="4">
        <v>6468</v>
      </c>
      <c r="F145" s="6"/>
      <c r="G145" s="57">
        <v>78564</v>
      </c>
      <c r="H145" s="57"/>
      <c r="I145" s="57"/>
      <c r="J145" s="57"/>
      <c r="K145" s="6"/>
    </row>
    <row r="146" spans="1:11" ht="13.7" customHeight="1">
      <c r="A146" s="2" t="s">
        <v>356</v>
      </c>
      <c r="B146" s="8" t="s">
        <v>357</v>
      </c>
      <c r="C146" s="57">
        <v>13080</v>
      </c>
      <c r="D146" s="57"/>
      <c r="E146" s="4">
        <v>2900</v>
      </c>
      <c r="F146" s="6"/>
      <c r="G146" s="57">
        <v>15980</v>
      </c>
      <c r="H146" s="57"/>
      <c r="I146" s="57"/>
      <c r="J146" s="57"/>
      <c r="K146" s="6"/>
    </row>
    <row r="147" spans="1:11" ht="13.7" customHeight="1">
      <c r="A147" s="2" t="s">
        <v>358</v>
      </c>
      <c r="B147" s="8" t="s">
        <v>359</v>
      </c>
      <c r="C147" s="57">
        <v>371200</v>
      </c>
      <c r="D147" s="57"/>
      <c r="E147" s="4">
        <v>24200</v>
      </c>
      <c r="F147" s="4">
        <v>12100</v>
      </c>
      <c r="G147" s="57">
        <v>383300</v>
      </c>
      <c r="H147" s="57"/>
      <c r="I147" s="57"/>
      <c r="J147" s="57"/>
      <c r="K147" s="7" t="s">
        <v>108</v>
      </c>
    </row>
    <row r="148" spans="1:11" ht="13.7" customHeight="1">
      <c r="A148" s="2" t="s">
        <v>360</v>
      </c>
      <c r="B148" s="8" t="s">
        <v>361</v>
      </c>
      <c r="C148" s="57">
        <v>121366</v>
      </c>
      <c r="D148" s="57"/>
      <c r="E148" s="4">
        <v>20351</v>
      </c>
      <c r="F148" s="6"/>
      <c r="G148" s="57">
        <v>141717</v>
      </c>
      <c r="H148" s="57"/>
      <c r="I148" s="57"/>
      <c r="J148" s="57"/>
      <c r="K148" s="7" t="s">
        <v>15</v>
      </c>
    </row>
    <row r="149" spans="1:11" ht="13.7" customHeight="1">
      <c r="A149" s="2" t="s">
        <v>362</v>
      </c>
      <c r="B149" s="8" t="s">
        <v>340</v>
      </c>
      <c r="C149" s="57">
        <v>22183</v>
      </c>
      <c r="D149" s="57"/>
      <c r="E149" s="4">
        <v>8919</v>
      </c>
      <c r="F149" s="6"/>
      <c r="G149" s="57">
        <v>31102</v>
      </c>
      <c r="H149" s="57"/>
      <c r="I149" s="57"/>
      <c r="J149" s="57"/>
      <c r="K149" s="6"/>
    </row>
    <row r="150" spans="1:11" ht="13.7" customHeight="1">
      <c r="A150" s="2" t="s">
        <v>363</v>
      </c>
      <c r="B150" s="8" t="s">
        <v>364</v>
      </c>
      <c r="C150" s="57">
        <v>573848</v>
      </c>
      <c r="D150" s="57"/>
      <c r="E150" s="6"/>
      <c r="F150" s="6"/>
      <c r="G150" s="57">
        <v>573848</v>
      </c>
      <c r="H150" s="57"/>
      <c r="I150" s="57"/>
      <c r="J150" s="57"/>
      <c r="K150" s="7" t="s">
        <v>187</v>
      </c>
    </row>
    <row r="151" spans="1:11" ht="13.7" customHeight="1">
      <c r="A151" s="2" t="s">
        <v>365</v>
      </c>
      <c r="B151" s="8" t="s">
        <v>366</v>
      </c>
      <c r="C151" s="57">
        <v>323825</v>
      </c>
      <c r="D151" s="57"/>
      <c r="E151" s="4">
        <v>19600</v>
      </c>
      <c r="F151" s="6"/>
      <c r="G151" s="57">
        <v>343425</v>
      </c>
      <c r="H151" s="57"/>
      <c r="I151" s="57"/>
      <c r="J151" s="57"/>
      <c r="K151" s="7" t="s">
        <v>108</v>
      </c>
    </row>
    <row r="152" spans="1:11" ht="13.7" customHeight="1">
      <c r="A152" s="2" t="s">
        <v>367</v>
      </c>
      <c r="B152" s="8" t="s">
        <v>368</v>
      </c>
      <c r="C152" s="57">
        <v>397190</v>
      </c>
      <c r="D152" s="57"/>
      <c r="E152" s="6"/>
      <c r="F152" s="6"/>
      <c r="G152" s="57">
        <v>397190</v>
      </c>
      <c r="H152" s="57"/>
      <c r="I152" s="57"/>
      <c r="J152" s="57"/>
      <c r="K152" s="7" t="s">
        <v>108</v>
      </c>
    </row>
    <row r="153" spans="1:11" ht="13.7" customHeight="1">
      <c r="A153" s="2" t="s">
        <v>369</v>
      </c>
      <c r="B153" s="8" t="s">
        <v>370</v>
      </c>
      <c r="C153" s="57">
        <v>1767446</v>
      </c>
      <c r="D153" s="57"/>
      <c r="E153" s="4">
        <v>55286</v>
      </c>
      <c r="F153" s="6"/>
      <c r="G153" s="57">
        <v>1822732</v>
      </c>
      <c r="H153" s="57"/>
      <c r="I153" s="57"/>
      <c r="J153" s="57"/>
      <c r="K153" s="7" t="s">
        <v>229</v>
      </c>
    </row>
    <row r="154" spans="1:11" ht="13.7" customHeight="1">
      <c r="A154" s="2" t="s">
        <v>371</v>
      </c>
      <c r="B154" s="8" t="s">
        <v>372</v>
      </c>
      <c r="C154" s="57">
        <v>359550</v>
      </c>
      <c r="D154" s="57"/>
      <c r="E154" s="4">
        <v>440</v>
      </c>
      <c r="F154" s="6"/>
      <c r="G154" s="57">
        <v>359990</v>
      </c>
      <c r="H154" s="57"/>
      <c r="I154" s="57"/>
      <c r="J154" s="57"/>
      <c r="K154" s="7" t="s">
        <v>108</v>
      </c>
    </row>
    <row r="155" spans="1:11" ht="13.7" customHeight="1">
      <c r="A155" s="2" t="s">
        <v>373</v>
      </c>
      <c r="B155" s="8" t="s">
        <v>347</v>
      </c>
      <c r="C155" s="57">
        <v>59380</v>
      </c>
      <c r="D155" s="57"/>
      <c r="E155" s="4">
        <v>9825</v>
      </c>
      <c r="F155" s="4">
        <v>34690</v>
      </c>
      <c r="G155" s="57">
        <v>34515</v>
      </c>
      <c r="H155" s="57"/>
      <c r="I155" s="57"/>
      <c r="J155" s="57"/>
      <c r="K155" s="6"/>
    </row>
    <row r="156" spans="1:11" ht="13.7" customHeight="1">
      <c r="A156" s="2" t="s">
        <v>374</v>
      </c>
      <c r="B156" s="8" t="s">
        <v>349</v>
      </c>
      <c r="C156" s="57">
        <v>132000</v>
      </c>
      <c r="D156" s="57"/>
      <c r="E156" s="6"/>
      <c r="F156" s="6"/>
      <c r="G156" s="57">
        <v>132000</v>
      </c>
      <c r="H156" s="57"/>
      <c r="I156" s="57"/>
      <c r="J156" s="57"/>
      <c r="K156" s="7" t="s">
        <v>15</v>
      </c>
    </row>
    <row r="157" spans="1:11" ht="13.7" customHeight="1">
      <c r="A157" s="2" t="s">
        <v>375</v>
      </c>
      <c r="B157" s="8" t="s">
        <v>376</v>
      </c>
      <c r="C157" s="57">
        <v>15052956</v>
      </c>
      <c r="D157" s="57"/>
      <c r="E157" s="4">
        <v>1292449</v>
      </c>
      <c r="F157" s="4">
        <v>1412041</v>
      </c>
      <c r="G157" s="57">
        <v>14933364</v>
      </c>
      <c r="H157" s="57"/>
      <c r="I157" s="57"/>
      <c r="J157" s="57"/>
      <c r="K157" s="7" t="s">
        <v>236</v>
      </c>
    </row>
    <row r="158" spans="1:11" ht="13.7" customHeight="1">
      <c r="A158" s="2" t="s">
        <v>377</v>
      </c>
      <c r="B158" s="8" t="s">
        <v>378</v>
      </c>
      <c r="C158" s="57">
        <v>19800</v>
      </c>
      <c r="D158" s="57"/>
      <c r="E158" s="6"/>
      <c r="F158" s="6"/>
      <c r="G158" s="57">
        <v>19800</v>
      </c>
      <c r="H158" s="57"/>
      <c r="I158" s="57"/>
      <c r="J158" s="57"/>
      <c r="K158" s="6"/>
    </row>
    <row r="159" spans="1:11" ht="13.7" customHeight="1">
      <c r="A159" s="2" t="s">
        <v>379</v>
      </c>
      <c r="B159" s="8" t="s">
        <v>380</v>
      </c>
      <c r="C159" s="57">
        <v>495826</v>
      </c>
      <c r="D159" s="57"/>
      <c r="E159" s="4">
        <v>16886</v>
      </c>
      <c r="F159" s="6"/>
      <c r="G159" s="57">
        <v>512712</v>
      </c>
      <c r="H159" s="57"/>
      <c r="I159" s="57"/>
      <c r="J159" s="57"/>
      <c r="K159" s="7" t="s">
        <v>241</v>
      </c>
    </row>
    <row r="160" spans="1:11" ht="13.7" customHeight="1">
      <c r="A160" s="2" t="s">
        <v>381</v>
      </c>
      <c r="B160" s="8" t="s">
        <v>382</v>
      </c>
      <c r="C160" s="57">
        <v>133715</v>
      </c>
      <c r="D160" s="57"/>
      <c r="E160" s="6"/>
      <c r="F160" s="6"/>
      <c r="G160" s="57">
        <v>133715</v>
      </c>
      <c r="H160" s="57"/>
      <c r="I160" s="57"/>
      <c r="J160" s="57"/>
      <c r="K160" s="7" t="s">
        <v>15</v>
      </c>
    </row>
    <row r="161" spans="1:14" ht="13.7" customHeight="1">
      <c r="A161" s="2" t="s">
        <v>383</v>
      </c>
      <c r="B161" s="8" t="s">
        <v>384</v>
      </c>
      <c r="C161" s="57">
        <v>59599</v>
      </c>
      <c r="D161" s="57"/>
      <c r="E161" s="6"/>
      <c r="F161" s="6"/>
      <c r="G161" s="57">
        <v>59599</v>
      </c>
      <c r="H161" s="57"/>
      <c r="I161" s="57"/>
      <c r="J161" s="57"/>
      <c r="K161" s="6"/>
    </row>
    <row r="162" spans="1:14" ht="13.7" customHeight="1">
      <c r="A162" s="2" t="s">
        <v>385</v>
      </c>
      <c r="B162" s="8" t="s">
        <v>386</v>
      </c>
      <c r="C162" s="63">
        <v>2347240</v>
      </c>
      <c r="D162" s="63"/>
      <c r="E162" s="14">
        <v>12485</v>
      </c>
      <c r="F162" s="19"/>
      <c r="G162" s="63">
        <v>2359725</v>
      </c>
      <c r="H162" s="63"/>
      <c r="I162" s="63"/>
      <c r="J162" s="63"/>
      <c r="K162" s="15" t="s">
        <v>387</v>
      </c>
    </row>
    <row r="163" spans="1:14" ht="13.7" customHeight="1">
      <c r="A163" s="2" t="s">
        <v>388</v>
      </c>
      <c r="B163" s="8" t="s">
        <v>389</v>
      </c>
      <c r="C163" s="57">
        <v>2347240</v>
      </c>
      <c r="D163" s="57"/>
      <c r="E163" s="4">
        <v>12485</v>
      </c>
      <c r="F163" s="6"/>
      <c r="G163" s="57">
        <v>2359725</v>
      </c>
      <c r="H163" s="57"/>
      <c r="I163" s="57"/>
      <c r="J163" s="57"/>
      <c r="K163" s="7" t="s">
        <v>387</v>
      </c>
    </row>
    <row r="164" spans="1:14" ht="13.7" customHeight="1">
      <c r="A164" s="2" t="s">
        <v>390</v>
      </c>
      <c r="B164" s="8" t="s">
        <v>391</v>
      </c>
      <c r="C164" s="63">
        <v>149233388</v>
      </c>
      <c r="D164" s="63"/>
      <c r="E164" s="14">
        <v>6185776</v>
      </c>
      <c r="F164" s="14">
        <v>1592419</v>
      </c>
      <c r="G164" s="63">
        <v>153826745</v>
      </c>
      <c r="H164" s="63"/>
      <c r="I164" s="63"/>
      <c r="J164" s="63"/>
      <c r="K164" s="15" t="s">
        <v>392</v>
      </c>
    </row>
    <row r="165" spans="1:14" ht="13.7" customHeight="1">
      <c r="A165" s="2" t="s">
        <v>393</v>
      </c>
      <c r="B165" s="20" t="s">
        <v>394</v>
      </c>
      <c r="C165" s="71">
        <v>-5405586</v>
      </c>
      <c r="D165" s="71"/>
      <c r="E165" s="14">
        <v>6421896</v>
      </c>
      <c r="F165" s="14">
        <v>19693929</v>
      </c>
      <c r="G165" s="63">
        <v>7866447</v>
      </c>
      <c r="H165" s="63"/>
      <c r="I165" s="63"/>
      <c r="J165" s="63"/>
      <c r="K165" s="15" t="s">
        <v>395</v>
      </c>
    </row>
    <row r="166" spans="1:14" ht="13.7" customHeight="1">
      <c r="A166" s="6"/>
      <c r="B166" s="13"/>
      <c r="C166" s="59"/>
      <c r="D166" s="59"/>
      <c r="E166" s="6"/>
      <c r="F166" s="6"/>
      <c r="G166" s="59"/>
      <c r="H166" s="59"/>
      <c r="I166" s="59"/>
      <c r="J166" s="59"/>
      <c r="K166" s="6"/>
    </row>
    <row r="167" spans="1:14" ht="13.7" customHeight="1">
      <c r="A167" s="2" t="s">
        <v>396</v>
      </c>
      <c r="B167" s="8" t="s">
        <v>397</v>
      </c>
      <c r="C167" s="63">
        <v>57442</v>
      </c>
      <c r="D167" s="63"/>
      <c r="E167" s="19"/>
      <c r="F167" s="19"/>
      <c r="G167" s="63">
        <v>57442</v>
      </c>
      <c r="H167" s="63"/>
      <c r="I167" s="63"/>
      <c r="J167" s="63"/>
      <c r="K167" s="19"/>
    </row>
    <row r="168" spans="1:14" ht="13.7" customHeight="1">
      <c r="A168" s="2" t="s">
        <v>398</v>
      </c>
      <c r="B168" s="8" t="s">
        <v>399</v>
      </c>
      <c r="C168" s="57">
        <v>57442</v>
      </c>
      <c r="D168" s="57"/>
      <c r="E168" s="6"/>
      <c r="F168" s="6"/>
      <c r="G168" s="57">
        <v>57442</v>
      </c>
      <c r="H168" s="57"/>
      <c r="I168" s="57"/>
      <c r="J168" s="57"/>
      <c r="K168" s="6"/>
    </row>
    <row r="169" spans="1:14" ht="13.7" customHeight="1">
      <c r="A169" s="2" t="s">
        <v>400</v>
      </c>
      <c r="B169" s="20" t="s">
        <v>401</v>
      </c>
      <c r="C169" s="63">
        <v>57442</v>
      </c>
      <c r="D169" s="63"/>
      <c r="E169" s="19"/>
      <c r="F169" s="19"/>
      <c r="G169" s="63">
        <v>57442</v>
      </c>
      <c r="H169" s="63"/>
      <c r="I169" s="63"/>
      <c r="J169" s="63"/>
      <c r="K169" s="19"/>
    </row>
    <row r="170" spans="1:14" ht="13.7" customHeight="1">
      <c r="A170" s="6"/>
      <c r="B170" s="13"/>
      <c r="C170" s="59"/>
      <c r="D170" s="59"/>
      <c r="E170" s="6"/>
      <c r="F170" s="6"/>
      <c r="G170" s="59"/>
      <c r="H170" s="59"/>
      <c r="I170" s="59"/>
      <c r="J170" s="59"/>
      <c r="K170" s="6"/>
    </row>
    <row r="171" spans="1:14" ht="13.7" customHeight="1">
      <c r="H171" s="70"/>
      <c r="I171" s="70"/>
      <c r="J171" s="70"/>
      <c r="K171" s="70"/>
      <c r="L171" s="70"/>
      <c r="M171" s="70"/>
      <c r="N171" s="70"/>
    </row>
  </sheetData>
  <mergeCells count="581">
    <mergeCell ref="C170:D170"/>
    <mergeCell ref="G170:J170"/>
    <mergeCell ref="H171:N171"/>
    <mergeCell ref="C165:D165"/>
    <mergeCell ref="G165:J165"/>
    <mergeCell ref="C166:D166"/>
    <mergeCell ref="G166:J166"/>
    <mergeCell ref="C167:D167"/>
    <mergeCell ref="G167:J167"/>
    <mergeCell ref="C168:D168"/>
    <mergeCell ref="G168:J168"/>
    <mergeCell ref="C169:D169"/>
    <mergeCell ref="G169:J169"/>
    <mergeCell ref="C160:D160"/>
    <mergeCell ref="G160:J160"/>
    <mergeCell ref="C161:D161"/>
    <mergeCell ref="G161:J161"/>
    <mergeCell ref="C162:D162"/>
    <mergeCell ref="G162:J162"/>
    <mergeCell ref="C163:D163"/>
    <mergeCell ref="G163:J163"/>
    <mergeCell ref="C164:D164"/>
    <mergeCell ref="G164:J164"/>
    <mergeCell ref="C155:D155"/>
    <mergeCell ref="G155:J155"/>
    <mergeCell ref="C156:D156"/>
    <mergeCell ref="G156:J156"/>
    <mergeCell ref="C157:D157"/>
    <mergeCell ref="G157:J157"/>
    <mergeCell ref="C158:D158"/>
    <mergeCell ref="G158:J158"/>
    <mergeCell ref="C159:D159"/>
    <mergeCell ref="G159:J159"/>
    <mergeCell ref="C150:D150"/>
    <mergeCell ref="G150:J150"/>
    <mergeCell ref="C151:D151"/>
    <mergeCell ref="G151:J151"/>
    <mergeCell ref="C152:D152"/>
    <mergeCell ref="G152:J152"/>
    <mergeCell ref="C153:D153"/>
    <mergeCell ref="G153:J153"/>
    <mergeCell ref="C154:D154"/>
    <mergeCell ref="G154:J154"/>
    <mergeCell ref="C145:D145"/>
    <mergeCell ref="G145:J145"/>
    <mergeCell ref="C146:D146"/>
    <mergeCell ref="G146:J146"/>
    <mergeCell ref="C147:D147"/>
    <mergeCell ref="G147:J147"/>
    <mergeCell ref="C148:D148"/>
    <mergeCell ref="G148:J148"/>
    <mergeCell ref="C149:D149"/>
    <mergeCell ref="G149:J149"/>
    <mergeCell ref="C140:D140"/>
    <mergeCell ref="G140:J140"/>
    <mergeCell ref="C141:D141"/>
    <mergeCell ref="G141:J141"/>
    <mergeCell ref="C142:D142"/>
    <mergeCell ref="G142:J142"/>
    <mergeCell ref="C143:D143"/>
    <mergeCell ref="G143:J143"/>
    <mergeCell ref="C144:D144"/>
    <mergeCell ref="G144:J144"/>
    <mergeCell ref="C138:D138"/>
    <mergeCell ref="G138:J138"/>
    <mergeCell ref="N138:P138"/>
    <mergeCell ref="Q138:R138"/>
    <mergeCell ref="T138:U138"/>
    <mergeCell ref="V138:W138"/>
    <mergeCell ref="C139:D139"/>
    <mergeCell ref="G139:J139"/>
    <mergeCell ref="N139:P139"/>
    <mergeCell ref="Q139:R139"/>
    <mergeCell ref="T139:U139"/>
    <mergeCell ref="V139:W139"/>
    <mergeCell ref="C136:D136"/>
    <mergeCell ref="G136:J136"/>
    <mergeCell ref="N136:P136"/>
    <mergeCell ref="Q136:R136"/>
    <mergeCell ref="T136:U136"/>
    <mergeCell ref="V136:W136"/>
    <mergeCell ref="C137:D137"/>
    <mergeCell ref="G137:J137"/>
    <mergeCell ref="N137:P137"/>
    <mergeCell ref="Q137:R137"/>
    <mergeCell ref="T137:U137"/>
    <mergeCell ref="V137:W137"/>
    <mergeCell ref="C134:D134"/>
    <mergeCell ref="G134:J134"/>
    <mergeCell ref="N134:P134"/>
    <mergeCell ref="Q134:R134"/>
    <mergeCell ref="T134:U134"/>
    <mergeCell ref="V134:W134"/>
    <mergeCell ref="C135:D135"/>
    <mergeCell ref="G135:J135"/>
    <mergeCell ref="N135:P135"/>
    <mergeCell ref="Q135:R135"/>
    <mergeCell ref="T135:U135"/>
    <mergeCell ref="V135:W135"/>
    <mergeCell ref="C132:D132"/>
    <mergeCell ref="G132:J132"/>
    <mergeCell ref="N132:P132"/>
    <mergeCell ref="Q132:R132"/>
    <mergeCell ref="T132:U132"/>
    <mergeCell ref="V132:W132"/>
    <mergeCell ref="C133:D133"/>
    <mergeCell ref="G133:J133"/>
    <mergeCell ref="N133:P133"/>
    <mergeCell ref="Q133:R133"/>
    <mergeCell ref="T133:U133"/>
    <mergeCell ref="V133:W133"/>
    <mergeCell ref="C130:D130"/>
    <mergeCell ref="G130:J130"/>
    <mergeCell ref="N130:P130"/>
    <mergeCell ref="Q130:R130"/>
    <mergeCell ref="T130:U130"/>
    <mergeCell ref="V130:W130"/>
    <mergeCell ref="C131:D131"/>
    <mergeCell ref="G131:J131"/>
    <mergeCell ref="N131:P131"/>
    <mergeCell ref="Q131:R131"/>
    <mergeCell ref="T131:U131"/>
    <mergeCell ref="V131:W131"/>
    <mergeCell ref="C128:D128"/>
    <mergeCell ref="G128:J128"/>
    <mergeCell ref="N128:P128"/>
    <mergeCell ref="Q128:R128"/>
    <mergeCell ref="T128:U128"/>
    <mergeCell ref="V128:W128"/>
    <mergeCell ref="C129:D129"/>
    <mergeCell ref="G129:J129"/>
    <mergeCell ref="N129:P129"/>
    <mergeCell ref="Q129:R129"/>
    <mergeCell ref="T129:U129"/>
    <mergeCell ref="V129:W129"/>
    <mergeCell ref="C126:D126"/>
    <mergeCell ref="G126:J126"/>
    <mergeCell ref="N126:P126"/>
    <mergeCell ref="Q126:R126"/>
    <mergeCell ref="T126:U126"/>
    <mergeCell ref="V126:W126"/>
    <mergeCell ref="C127:D127"/>
    <mergeCell ref="G127:J127"/>
    <mergeCell ref="N127:P127"/>
    <mergeCell ref="Q127:R127"/>
    <mergeCell ref="T127:U127"/>
    <mergeCell ref="V127:W127"/>
    <mergeCell ref="C124:D124"/>
    <mergeCell ref="G124:J124"/>
    <mergeCell ref="N124:P124"/>
    <mergeCell ref="Q124:R124"/>
    <mergeCell ref="T124:U124"/>
    <mergeCell ref="V124:W124"/>
    <mergeCell ref="C125:D125"/>
    <mergeCell ref="G125:J125"/>
    <mergeCell ref="N125:P125"/>
    <mergeCell ref="Q125:R125"/>
    <mergeCell ref="T125:U125"/>
    <mergeCell ref="V125:W125"/>
    <mergeCell ref="C122:D122"/>
    <mergeCell ref="G122:J122"/>
    <mergeCell ref="N122:P122"/>
    <mergeCell ref="Q122:R122"/>
    <mergeCell ref="T122:U122"/>
    <mergeCell ref="V122:W122"/>
    <mergeCell ref="C123:D123"/>
    <mergeCell ref="G123:J123"/>
    <mergeCell ref="N123:P123"/>
    <mergeCell ref="Q123:R123"/>
    <mergeCell ref="T123:U123"/>
    <mergeCell ref="V123:W123"/>
    <mergeCell ref="C120:D120"/>
    <mergeCell ref="G120:J120"/>
    <mergeCell ref="N120:P120"/>
    <mergeCell ref="Q120:R120"/>
    <mergeCell ref="T120:U120"/>
    <mergeCell ref="V120:W120"/>
    <mergeCell ref="C121:D121"/>
    <mergeCell ref="G121:J121"/>
    <mergeCell ref="N121:P121"/>
    <mergeCell ref="Q121:R121"/>
    <mergeCell ref="T121:U121"/>
    <mergeCell ref="V121:W121"/>
    <mergeCell ref="A118:C118"/>
    <mergeCell ref="R118:T118"/>
    <mergeCell ref="U118:V118"/>
    <mergeCell ref="W118:X118"/>
    <mergeCell ref="C119:D119"/>
    <mergeCell ref="G119:J119"/>
    <mergeCell ref="N119:P119"/>
    <mergeCell ref="Q119:R119"/>
    <mergeCell ref="T119:U119"/>
    <mergeCell ref="V119:W119"/>
    <mergeCell ref="C113:D113"/>
    <mergeCell ref="G113:J113"/>
    <mergeCell ref="H114:N114"/>
    <mergeCell ref="A115:E115"/>
    <mergeCell ref="U115:X115"/>
    <mergeCell ref="I116:O116"/>
    <mergeCell ref="R117:T117"/>
    <mergeCell ref="U117:V117"/>
    <mergeCell ref="W117:X117"/>
    <mergeCell ref="C108:D108"/>
    <mergeCell ref="G108:J108"/>
    <mergeCell ref="C109:D109"/>
    <mergeCell ref="G109:J109"/>
    <mergeCell ref="C110:D110"/>
    <mergeCell ref="G110:J110"/>
    <mergeCell ref="C111:D111"/>
    <mergeCell ref="G111:J111"/>
    <mergeCell ref="C112:D112"/>
    <mergeCell ref="G112:J112"/>
    <mergeCell ref="C103:D103"/>
    <mergeCell ref="G103:J103"/>
    <mergeCell ref="C104:D104"/>
    <mergeCell ref="G104:J104"/>
    <mergeCell ref="C105:D105"/>
    <mergeCell ref="G105:J105"/>
    <mergeCell ref="C106:D106"/>
    <mergeCell ref="G106:J106"/>
    <mergeCell ref="C107:D107"/>
    <mergeCell ref="G107:J107"/>
    <mergeCell ref="C98:D98"/>
    <mergeCell ref="G98:J98"/>
    <mergeCell ref="C99:D99"/>
    <mergeCell ref="G99:J99"/>
    <mergeCell ref="C100:D100"/>
    <mergeCell ref="G100:J100"/>
    <mergeCell ref="C101:D101"/>
    <mergeCell ref="G101:J101"/>
    <mergeCell ref="C102:D102"/>
    <mergeCell ref="G102:J102"/>
    <mergeCell ref="C93:D93"/>
    <mergeCell ref="G93:J93"/>
    <mergeCell ref="C94:D94"/>
    <mergeCell ref="G94:J94"/>
    <mergeCell ref="C95:D95"/>
    <mergeCell ref="G95:J95"/>
    <mergeCell ref="C96:D96"/>
    <mergeCell ref="G96:J96"/>
    <mergeCell ref="C97:D97"/>
    <mergeCell ref="G97:J97"/>
    <mergeCell ref="C88:D88"/>
    <mergeCell ref="G88:J88"/>
    <mergeCell ref="C89:D89"/>
    <mergeCell ref="G89:J89"/>
    <mergeCell ref="C90:D90"/>
    <mergeCell ref="G90:J90"/>
    <mergeCell ref="C91:D91"/>
    <mergeCell ref="G91:J91"/>
    <mergeCell ref="C92:D92"/>
    <mergeCell ref="G92:J92"/>
    <mergeCell ref="C83:D83"/>
    <mergeCell ref="G83:J83"/>
    <mergeCell ref="C84:D84"/>
    <mergeCell ref="G84:J84"/>
    <mergeCell ref="C85:D85"/>
    <mergeCell ref="G85:J85"/>
    <mergeCell ref="C86:D86"/>
    <mergeCell ref="G86:J86"/>
    <mergeCell ref="C87:D87"/>
    <mergeCell ref="G87:J87"/>
    <mergeCell ref="C81:D81"/>
    <mergeCell ref="G81:J81"/>
    <mergeCell ref="N81:P81"/>
    <mergeCell ref="Q81:R81"/>
    <mergeCell ref="T81:U81"/>
    <mergeCell ref="V81:W81"/>
    <mergeCell ref="C82:D82"/>
    <mergeCell ref="G82:J82"/>
    <mergeCell ref="N82:P82"/>
    <mergeCell ref="Q82:R82"/>
    <mergeCell ref="T82:U82"/>
    <mergeCell ref="V82:W82"/>
    <mergeCell ref="C79:D79"/>
    <mergeCell ref="G79:J79"/>
    <mergeCell ref="N79:P79"/>
    <mergeCell ref="Q79:R79"/>
    <mergeCell ref="T79:U79"/>
    <mergeCell ref="V79:W79"/>
    <mergeCell ref="C80:D80"/>
    <mergeCell ref="G80:J80"/>
    <mergeCell ref="N80:P80"/>
    <mergeCell ref="Q80:R80"/>
    <mergeCell ref="T80:U80"/>
    <mergeCell ref="V80:W80"/>
    <mergeCell ref="C77:D77"/>
    <mergeCell ref="G77:J77"/>
    <mergeCell ref="N77:P77"/>
    <mergeCell ref="Q77:R77"/>
    <mergeCell ref="T77:U77"/>
    <mergeCell ref="V77:W77"/>
    <mergeCell ref="C78:D78"/>
    <mergeCell ref="G78:J78"/>
    <mergeCell ref="N78:P78"/>
    <mergeCell ref="Q78:R78"/>
    <mergeCell ref="T78:U78"/>
    <mergeCell ref="V78:W78"/>
    <mergeCell ref="C75:D75"/>
    <mergeCell ref="G75:J75"/>
    <mergeCell ref="N75:P75"/>
    <mergeCell ref="Q75:R75"/>
    <mergeCell ref="T75:U75"/>
    <mergeCell ref="V75:W75"/>
    <mergeCell ref="C76:D76"/>
    <mergeCell ref="G76:J76"/>
    <mergeCell ref="N76:P76"/>
    <mergeCell ref="Q76:R76"/>
    <mergeCell ref="T76:U76"/>
    <mergeCell ref="V76:W76"/>
    <mergeCell ref="C73:D73"/>
    <mergeCell ref="G73:J73"/>
    <mergeCell ref="N73:P73"/>
    <mergeCell ref="Q73:R73"/>
    <mergeCell ref="T73:U73"/>
    <mergeCell ref="V73:W73"/>
    <mergeCell ref="C74:D74"/>
    <mergeCell ref="G74:J74"/>
    <mergeCell ref="N74:P74"/>
    <mergeCell ref="Q74:R74"/>
    <mergeCell ref="T74:U74"/>
    <mergeCell ref="V74:W74"/>
    <mergeCell ref="C71:D71"/>
    <mergeCell ref="G71:J71"/>
    <mergeCell ref="N71:P71"/>
    <mergeCell ref="Q71:R71"/>
    <mergeCell ref="T71:U71"/>
    <mergeCell ref="V71:W71"/>
    <mergeCell ref="C72:D72"/>
    <mergeCell ref="G72:J72"/>
    <mergeCell ref="N72:P72"/>
    <mergeCell ref="Q72:R72"/>
    <mergeCell ref="T72:U72"/>
    <mergeCell ref="V72:W72"/>
    <mergeCell ref="C69:D69"/>
    <mergeCell ref="G69:J69"/>
    <mergeCell ref="N69:P69"/>
    <mergeCell ref="Q69:R69"/>
    <mergeCell ref="T69:U69"/>
    <mergeCell ref="V69:W69"/>
    <mergeCell ref="C70:D70"/>
    <mergeCell ref="G70:J70"/>
    <mergeCell ref="N70:P70"/>
    <mergeCell ref="Q70:R70"/>
    <mergeCell ref="T70:U70"/>
    <mergeCell ref="V70:W70"/>
    <mergeCell ref="C67:D67"/>
    <mergeCell ref="G67:J67"/>
    <mergeCell ref="N67:P67"/>
    <mergeCell ref="Q67:R67"/>
    <mergeCell ref="T67:U67"/>
    <mergeCell ref="V67:W67"/>
    <mergeCell ref="C68:D68"/>
    <mergeCell ref="G68:J68"/>
    <mergeCell ref="N68:P68"/>
    <mergeCell ref="Q68:R68"/>
    <mergeCell ref="T68:U68"/>
    <mergeCell ref="V68:W68"/>
    <mergeCell ref="C65:D65"/>
    <mergeCell ref="G65:J65"/>
    <mergeCell ref="N65:P65"/>
    <mergeCell ref="Q65:R65"/>
    <mergeCell ref="T65:U65"/>
    <mergeCell ref="V65:W65"/>
    <mergeCell ref="C66:D66"/>
    <mergeCell ref="G66:J66"/>
    <mergeCell ref="N66:P66"/>
    <mergeCell ref="Q66:R66"/>
    <mergeCell ref="T66:U66"/>
    <mergeCell ref="V66:W66"/>
    <mergeCell ref="C63:D63"/>
    <mergeCell ref="G63:J63"/>
    <mergeCell ref="N63:P63"/>
    <mergeCell ref="Q63:R63"/>
    <mergeCell ref="T63:U63"/>
    <mergeCell ref="V63:W63"/>
    <mergeCell ref="C64:D64"/>
    <mergeCell ref="G64:J64"/>
    <mergeCell ref="N64:P64"/>
    <mergeCell ref="Q64:R64"/>
    <mergeCell ref="T64:U64"/>
    <mergeCell ref="V64:W64"/>
    <mergeCell ref="I59:O59"/>
    <mergeCell ref="R60:T60"/>
    <mergeCell ref="U60:V60"/>
    <mergeCell ref="W60:X60"/>
    <mergeCell ref="A61:C61"/>
    <mergeCell ref="R61:T61"/>
    <mergeCell ref="U61:V61"/>
    <mergeCell ref="W61:X61"/>
    <mergeCell ref="C62:D62"/>
    <mergeCell ref="G62:J62"/>
    <mergeCell ref="N62:P62"/>
    <mergeCell ref="Q62:R62"/>
    <mergeCell ref="T62:U62"/>
    <mergeCell ref="V62:W62"/>
    <mergeCell ref="C54:D54"/>
    <mergeCell ref="G54:J54"/>
    <mergeCell ref="C55:D55"/>
    <mergeCell ref="G55:J55"/>
    <mergeCell ref="C56:D56"/>
    <mergeCell ref="G56:J56"/>
    <mergeCell ref="H57:N57"/>
    <mergeCell ref="A58:E58"/>
    <mergeCell ref="U58:X58"/>
    <mergeCell ref="C49:D49"/>
    <mergeCell ref="G49:J49"/>
    <mergeCell ref="C50:D50"/>
    <mergeCell ref="G50:J50"/>
    <mergeCell ref="C51:D51"/>
    <mergeCell ref="G51:J51"/>
    <mergeCell ref="C52:D52"/>
    <mergeCell ref="G52:J52"/>
    <mergeCell ref="C53:D53"/>
    <mergeCell ref="G53:J53"/>
    <mergeCell ref="C44:D44"/>
    <mergeCell ref="G44:J44"/>
    <mergeCell ref="C45:D45"/>
    <mergeCell ref="G45:J45"/>
    <mergeCell ref="C46:D46"/>
    <mergeCell ref="G46:J46"/>
    <mergeCell ref="C47:D47"/>
    <mergeCell ref="G47:J47"/>
    <mergeCell ref="C48:D48"/>
    <mergeCell ref="G48:J48"/>
    <mergeCell ref="C39:D39"/>
    <mergeCell ref="G39:J39"/>
    <mergeCell ref="C40:D40"/>
    <mergeCell ref="G40:J40"/>
    <mergeCell ref="C41:D41"/>
    <mergeCell ref="G41:J41"/>
    <mergeCell ref="C42:D42"/>
    <mergeCell ref="G42:J42"/>
    <mergeCell ref="C43:D43"/>
    <mergeCell ref="G43:J43"/>
    <mergeCell ref="C34:D34"/>
    <mergeCell ref="G34:J34"/>
    <mergeCell ref="C35:D35"/>
    <mergeCell ref="G35:J35"/>
    <mergeCell ref="C36:D36"/>
    <mergeCell ref="G36:J36"/>
    <mergeCell ref="C37:D37"/>
    <mergeCell ref="G37:J37"/>
    <mergeCell ref="C38:D38"/>
    <mergeCell ref="G38:J38"/>
    <mergeCell ref="C29:D29"/>
    <mergeCell ref="G29:J29"/>
    <mergeCell ref="C30:D30"/>
    <mergeCell ref="G30:J30"/>
    <mergeCell ref="C31:D31"/>
    <mergeCell ref="G31:J31"/>
    <mergeCell ref="C32:D32"/>
    <mergeCell ref="G32:J32"/>
    <mergeCell ref="C33:D33"/>
    <mergeCell ref="G33:J33"/>
    <mergeCell ref="C24:D24"/>
    <mergeCell ref="G24:J24"/>
    <mergeCell ref="C25:D25"/>
    <mergeCell ref="G25:J25"/>
    <mergeCell ref="C26:D26"/>
    <mergeCell ref="G26:J26"/>
    <mergeCell ref="C27:D27"/>
    <mergeCell ref="G27:J27"/>
    <mergeCell ref="C28:D28"/>
    <mergeCell ref="G28:J28"/>
    <mergeCell ref="C21:D21"/>
    <mergeCell ref="G21:J21"/>
    <mergeCell ref="N21:P21"/>
    <mergeCell ref="Q21:R21"/>
    <mergeCell ref="T21:U21"/>
    <mergeCell ref="V21:W21"/>
    <mergeCell ref="C22:D22"/>
    <mergeCell ref="G22:J22"/>
    <mergeCell ref="C23:D23"/>
    <mergeCell ref="G23:J23"/>
    <mergeCell ref="C19:D19"/>
    <mergeCell ref="G19:J19"/>
    <mergeCell ref="N19:P19"/>
    <mergeCell ref="Q19:R19"/>
    <mergeCell ref="T19:U19"/>
    <mergeCell ref="V19:W19"/>
    <mergeCell ref="C20:D20"/>
    <mergeCell ref="G20:J20"/>
    <mergeCell ref="N20:P20"/>
    <mergeCell ref="Q20:R20"/>
    <mergeCell ref="T20:U20"/>
    <mergeCell ref="V20:W20"/>
    <mergeCell ref="C17:D17"/>
    <mergeCell ref="G17:J17"/>
    <mergeCell ref="N17:P17"/>
    <mergeCell ref="Q17:R17"/>
    <mergeCell ref="T17:U17"/>
    <mergeCell ref="V17:W17"/>
    <mergeCell ref="C18:D18"/>
    <mergeCell ref="G18:J18"/>
    <mergeCell ref="N18:P18"/>
    <mergeCell ref="Q18:R18"/>
    <mergeCell ref="T18:U18"/>
    <mergeCell ref="V18:W18"/>
    <mergeCell ref="C15:D15"/>
    <mergeCell ref="G15:J15"/>
    <mergeCell ref="N15:P15"/>
    <mergeCell ref="Q15:R15"/>
    <mergeCell ref="T15:U15"/>
    <mergeCell ref="V15:W15"/>
    <mergeCell ref="C16:D16"/>
    <mergeCell ref="G16:J16"/>
    <mergeCell ref="N16:P16"/>
    <mergeCell ref="Q16:R16"/>
    <mergeCell ref="T16:U16"/>
    <mergeCell ref="V16:W16"/>
    <mergeCell ref="C13:D13"/>
    <mergeCell ref="G13:J13"/>
    <mergeCell ref="N13:P13"/>
    <mergeCell ref="Q13:R13"/>
    <mergeCell ref="T13:U13"/>
    <mergeCell ref="V13:W13"/>
    <mergeCell ref="C14:D14"/>
    <mergeCell ref="G14:J14"/>
    <mergeCell ref="N14:P14"/>
    <mergeCell ref="Q14:R14"/>
    <mergeCell ref="T14:U14"/>
    <mergeCell ref="V14:W14"/>
    <mergeCell ref="C11:D11"/>
    <mergeCell ref="G11:J11"/>
    <mergeCell ref="N11:P11"/>
    <mergeCell ref="Q11:R11"/>
    <mergeCell ref="T11:U11"/>
    <mergeCell ref="V11:W11"/>
    <mergeCell ref="C12:D12"/>
    <mergeCell ref="G12:J12"/>
    <mergeCell ref="N12:P12"/>
    <mergeCell ref="Q12:R12"/>
    <mergeCell ref="T12:U12"/>
    <mergeCell ref="V12:W12"/>
    <mergeCell ref="C9:D9"/>
    <mergeCell ref="G9:J9"/>
    <mergeCell ref="N9:P9"/>
    <mergeCell ref="Q9:R9"/>
    <mergeCell ref="T9:U9"/>
    <mergeCell ref="V9:W9"/>
    <mergeCell ref="C10:D10"/>
    <mergeCell ref="G10:J10"/>
    <mergeCell ref="N10:P10"/>
    <mergeCell ref="Q10:R10"/>
    <mergeCell ref="T10:U10"/>
    <mergeCell ref="V10:W10"/>
    <mergeCell ref="C7:D7"/>
    <mergeCell ref="G7:J7"/>
    <mergeCell ref="N7:P7"/>
    <mergeCell ref="Q7:R7"/>
    <mergeCell ref="T7:U7"/>
    <mergeCell ref="V7:W7"/>
    <mergeCell ref="C8:D8"/>
    <mergeCell ref="G8:J8"/>
    <mergeCell ref="N8:P8"/>
    <mergeCell ref="Q8:R8"/>
    <mergeCell ref="T8:U8"/>
    <mergeCell ref="V8:W8"/>
    <mergeCell ref="C5:D5"/>
    <mergeCell ref="G5:J5"/>
    <mergeCell ref="N5:P5"/>
    <mergeCell ref="Q5:R5"/>
    <mergeCell ref="T5:U5"/>
    <mergeCell ref="V5:W5"/>
    <mergeCell ref="C6:D6"/>
    <mergeCell ref="G6:J6"/>
    <mergeCell ref="N6:P6"/>
    <mergeCell ref="Q6:R6"/>
    <mergeCell ref="T6:U6"/>
    <mergeCell ref="V6:W6"/>
    <mergeCell ref="A1:E1"/>
    <mergeCell ref="U1:X1"/>
    <mergeCell ref="J2:N2"/>
    <mergeCell ref="R3:T3"/>
    <mergeCell ref="U3:V3"/>
    <mergeCell ref="W3:X3"/>
    <mergeCell ref="A4:C4"/>
    <mergeCell ref="R4:T4"/>
    <mergeCell ref="U4:V4"/>
    <mergeCell ref="W4:X4"/>
  </mergeCells>
  <phoneticPr fontId="10"/>
  <pageMargins left="0" right="0" top="0.27500001589457196" bottom="0.27500001589457196" header="0.5" footer="0.5"/>
  <pageSetup orientation="landscape"/>
  <rowBreaks count="2" manualBreakCount="2">
    <brk id="57" min="1" max="25" man="1"/>
    <brk id="114" min="1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DC5BA-7990-4117-B764-007A2735E065}">
  <dimension ref="A1:Z175"/>
  <sheetViews>
    <sheetView showGridLines="0" tabSelected="1" zoomScale="115" zoomScaleNormal="115" workbookViewId="0">
      <selection activeCell="G164" sqref="G164:J164"/>
    </sheetView>
  </sheetViews>
  <sheetFormatPr defaultColWidth="8.7109375" defaultRowHeight="12.75"/>
  <cols>
    <col min="1" max="1" width="7" style="23" customWidth="1"/>
    <col min="2" max="2" width="21.7109375" style="23" customWidth="1"/>
    <col min="3" max="3" width="10.5703125" style="23" customWidth="1"/>
    <col min="4" max="4" width="6.42578125" style="23" customWidth="1"/>
    <col min="5" max="6" width="17" style="23" hidden="1" customWidth="1"/>
    <col min="7" max="7" width="8.5703125" style="23" customWidth="1"/>
    <col min="8" max="8" width="2.28515625" style="23" customWidth="1"/>
    <col min="9" max="9" width="4.85546875" style="23" customWidth="1"/>
    <col min="10" max="10" width="2.5703125" style="23" customWidth="1"/>
    <col min="11" max="11" width="7.140625" customWidth="1"/>
    <col min="12" max="12" width="7.140625" style="24" customWidth="1"/>
    <col min="13" max="13" width="2.42578125" style="23" customWidth="1"/>
    <col min="14" max="14" width="7" style="23" customWidth="1"/>
    <col min="15" max="15" width="5" style="23" customWidth="1"/>
    <col min="16" max="16" width="4.140625" style="23" customWidth="1"/>
    <col min="17" max="17" width="12.5703125" style="23" customWidth="1"/>
    <col min="18" max="18" width="10.42578125" style="23" customWidth="1"/>
    <col min="19" max="19" width="6.5703125" style="23" customWidth="1"/>
    <col min="20" max="20" width="17" style="23" hidden="1" customWidth="1"/>
    <col min="21" max="21" width="2.140625" style="23" hidden="1" customWidth="1"/>
    <col min="22" max="22" width="14.85546875" style="23" hidden="1" customWidth="1"/>
    <col min="23" max="23" width="7.5703125" style="23" customWidth="1"/>
    <col min="24" max="24" width="9.42578125" style="23" customWidth="1"/>
    <col min="25" max="25" width="7.140625" customWidth="1"/>
    <col min="26" max="26" width="7.140625" style="24" customWidth="1"/>
    <col min="27" max="27" width="16.140625" style="23" customWidth="1"/>
    <col min="28" max="16384" width="8.7109375" style="23"/>
  </cols>
  <sheetData>
    <row r="1" spans="1:26" ht="13.7" customHeight="1">
      <c r="A1" s="74"/>
      <c r="B1" s="74"/>
      <c r="C1" s="74"/>
      <c r="D1" s="74"/>
      <c r="E1" s="74"/>
      <c r="V1" s="75"/>
      <c r="W1" s="75"/>
      <c r="X1" s="75"/>
      <c r="Y1" s="75"/>
      <c r="Z1" s="75"/>
    </row>
    <row r="2" spans="1:26" ht="18.95" customHeight="1" thickBot="1">
      <c r="J2" s="76" t="s">
        <v>0</v>
      </c>
      <c r="K2" s="76"/>
      <c r="L2" s="76"/>
      <c r="M2" s="76"/>
      <c r="N2" s="76"/>
      <c r="O2" s="76"/>
    </row>
    <row r="3" spans="1:26" ht="13.7" customHeight="1" thickTop="1">
      <c r="M3" s="78" t="s">
        <v>1</v>
      </c>
      <c r="N3" s="78"/>
      <c r="S3" s="77"/>
      <c r="T3" s="77"/>
      <c r="U3" s="77"/>
      <c r="V3" s="78"/>
      <c r="W3" s="78"/>
      <c r="X3" s="78" t="s">
        <v>2</v>
      </c>
      <c r="Y3" s="78"/>
      <c r="Z3" s="78"/>
    </row>
    <row r="4" spans="1:26" ht="13.7" customHeight="1">
      <c r="A4" s="79"/>
      <c r="B4" s="79"/>
      <c r="C4" s="79"/>
      <c r="M4" s="78" t="s">
        <v>4</v>
      </c>
      <c r="N4" s="78"/>
      <c r="S4" s="80"/>
      <c r="T4" s="80"/>
      <c r="U4" s="80"/>
      <c r="V4" s="78"/>
      <c r="W4" s="78"/>
      <c r="X4" s="78" t="s">
        <v>5</v>
      </c>
      <c r="Y4" s="78"/>
      <c r="Z4" s="78"/>
    </row>
    <row r="5" spans="1:26" ht="20.85" customHeight="1">
      <c r="A5" s="25" t="s">
        <v>6</v>
      </c>
      <c r="B5" s="25" t="s">
        <v>7</v>
      </c>
      <c r="C5" s="81" t="s">
        <v>402</v>
      </c>
      <c r="D5" s="81"/>
      <c r="E5" s="25" t="s">
        <v>9</v>
      </c>
      <c r="F5" s="25" t="s">
        <v>10</v>
      </c>
      <c r="G5" s="81" t="s">
        <v>403</v>
      </c>
      <c r="H5" s="81"/>
      <c r="I5" s="81"/>
      <c r="J5" s="81"/>
      <c r="K5" s="1" t="s">
        <v>12</v>
      </c>
      <c r="L5" s="26" t="s">
        <v>406</v>
      </c>
      <c r="N5" s="25" t="s">
        <v>6</v>
      </c>
      <c r="O5" s="81" t="s">
        <v>7</v>
      </c>
      <c r="P5" s="81"/>
      <c r="Q5" s="81"/>
      <c r="R5" s="81" t="s">
        <v>402</v>
      </c>
      <c r="S5" s="81"/>
      <c r="T5" s="25" t="s">
        <v>9</v>
      </c>
      <c r="U5" s="81" t="s">
        <v>10</v>
      </c>
      <c r="V5" s="81"/>
      <c r="W5" s="81" t="s">
        <v>11</v>
      </c>
      <c r="X5" s="81"/>
      <c r="Y5" s="1" t="s">
        <v>12</v>
      </c>
      <c r="Z5" s="26" t="s">
        <v>406</v>
      </c>
    </row>
    <row r="6" spans="1:26" ht="13.7" customHeight="1">
      <c r="A6" s="27" t="s">
        <v>13</v>
      </c>
      <c r="B6" s="28" t="s">
        <v>14</v>
      </c>
      <c r="C6" s="85">
        <v>60427</v>
      </c>
      <c r="D6" s="86"/>
      <c r="E6" s="29"/>
      <c r="F6" s="29"/>
      <c r="G6" s="82">
        <v>80188</v>
      </c>
      <c r="H6" s="82"/>
      <c r="I6" s="82"/>
      <c r="J6" s="82"/>
      <c r="K6" s="7" t="s">
        <v>15</v>
      </c>
      <c r="L6" s="31">
        <f t="shared" ref="L6:L25" si="0">G6/C6</f>
        <v>1.3270226885332717</v>
      </c>
      <c r="N6" s="27" t="s">
        <v>16</v>
      </c>
      <c r="O6" s="83" t="s">
        <v>17</v>
      </c>
      <c r="P6" s="83"/>
      <c r="Q6" s="83"/>
      <c r="R6" s="84">
        <v>705045</v>
      </c>
      <c r="S6" s="84"/>
      <c r="T6" s="32"/>
      <c r="U6" s="82">
        <v>809127</v>
      </c>
      <c r="V6" s="82"/>
      <c r="W6" s="82">
        <v>809127</v>
      </c>
      <c r="X6" s="82"/>
      <c r="Y6" s="7" t="s">
        <v>18</v>
      </c>
      <c r="Z6" s="31">
        <f t="shared" ref="Z6:Z21" si="1">W6/R6</f>
        <v>1.1476246197051252</v>
      </c>
    </row>
    <row r="7" spans="1:26" ht="13.7" customHeight="1">
      <c r="A7" s="27" t="s">
        <v>19</v>
      </c>
      <c r="B7" s="28" t="s">
        <v>20</v>
      </c>
      <c r="C7" s="84">
        <v>29440615</v>
      </c>
      <c r="D7" s="84"/>
      <c r="E7" s="84"/>
      <c r="F7" s="84"/>
      <c r="G7" s="82">
        <v>19967618</v>
      </c>
      <c r="H7" s="82"/>
      <c r="I7" s="82"/>
      <c r="J7" s="82"/>
      <c r="K7" s="7" t="s">
        <v>21</v>
      </c>
      <c r="L7" s="31">
        <f t="shared" si="0"/>
        <v>0.67823372575606866</v>
      </c>
      <c r="N7" s="27" t="s">
        <v>22</v>
      </c>
      <c r="O7" s="83" t="s">
        <v>23</v>
      </c>
      <c r="P7" s="83"/>
      <c r="Q7" s="83"/>
      <c r="R7" s="84">
        <v>2040000</v>
      </c>
      <c r="S7" s="84"/>
      <c r="T7" s="32"/>
      <c r="U7" s="82">
        <v>2040000</v>
      </c>
      <c r="V7" s="82"/>
      <c r="W7" s="82">
        <v>2040000</v>
      </c>
      <c r="X7" s="82"/>
      <c r="Y7" s="7" t="s">
        <v>24</v>
      </c>
      <c r="Z7" s="31">
        <f t="shared" si="1"/>
        <v>1</v>
      </c>
    </row>
    <row r="8" spans="1:26" ht="13.7" customHeight="1">
      <c r="A8" s="27" t="s">
        <v>25</v>
      </c>
      <c r="B8" s="28" t="s">
        <v>26</v>
      </c>
      <c r="C8" s="90">
        <v>29501042</v>
      </c>
      <c r="D8" s="90"/>
      <c r="E8" s="90"/>
      <c r="F8" s="90"/>
      <c r="G8" s="87">
        <v>20047806</v>
      </c>
      <c r="H8" s="87"/>
      <c r="I8" s="87"/>
      <c r="J8" s="87"/>
      <c r="K8" s="11" t="s">
        <v>27</v>
      </c>
      <c r="L8" s="35">
        <f t="shared" si="0"/>
        <v>0.67956264053317172</v>
      </c>
      <c r="N8" s="27" t="s">
        <v>28</v>
      </c>
      <c r="O8" s="83" t="s">
        <v>29</v>
      </c>
      <c r="P8" s="83"/>
      <c r="Q8" s="83"/>
      <c r="R8" s="84">
        <v>6644591</v>
      </c>
      <c r="S8" s="84"/>
      <c r="T8" s="32"/>
      <c r="U8" s="88"/>
      <c r="V8" s="88"/>
      <c r="W8" s="82">
        <v>9873745</v>
      </c>
      <c r="X8" s="82"/>
      <c r="Y8" s="7" t="s">
        <v>30</v>
      </c>
      <c r="Z8" s="31">
        <f t="shared" si="1"/>
        <v>1.4859823576801041</v>
      </c>
    </row>
    <row r="9" spans="1:26" ht="13.7" customHeight="1">
      <c r="A9" s="27" t="s">
        <v>31</v>
      </c>
      <c r="B9" s="28" t="s">
        <v>32</v>
      </c>
      <c r="C9" s="85">
        <v>7266770</v>
      </c>
      <c r="D9" s="86"/>
      <c r="E9" s="29">
        <v>5169040</v>
      </c>
      <c r="F9" s="29"/>
      <c r="G9" s="82">
        <v>5169040</v>
      </c>
      <c r="H9" s="82"/>
      <c r="I9" s="82"/>
      <c r="J9" s="82"/>
      <c r="K9" s="7" t="s">
        <v>33</v>
      </c>
      <c r="L9" s="31">
        <f t="shared" si="0"/>
        <v>0.71132566463504421</v>
      </c>
      <c r="N9" s="27" t="s">
        <v>34</v>
      </c>
      <c r="O9" s="83" t="s">
        <v>35</v>
      </c>
      <c r="P9" s="83"/>
      <c r="Q9" s="83"/>
      <c r="R9" s="84">
        <v>3943149</v>
      </c>
      <c r="S9" s="84"/>
      <c r="T9" s="32"/>
      <c r="U9" s="82">
        <v>4085392</v>
      </c>
      <c r="V9" s="82"/>
      <c r="W9" s="82">
        <v>4085392</v>
      </c>
      <c r="X9" s="82"/>
      <c r="Y9" s="7" t="s">
        <v>36</v>
      </c>
      <c r="Z9" s="31">
        <f t="shared" si="1"/>
        <v>1.0360734529686806</v>
      </c>
    </row>
    <row r="10" spans="1:26" ht="13.7" customHeight="1">
      <c r="A10" s="27" t="s">
        <v>37</v>
      </c>
      <c r="B10" s="28" t="s">
        <v>38</v>
      </c>
      <c r="C10" s="85">
        <v>78430</v>
      </c>
      <c r="D10" s="86"/>
      <c r="E10" s="29"/>
      <c r="F10" s="29"/>
      <c r="G10" s="82">
        <v>115950</v>
      </c>
      <c r="H10" s="82"/>
      <c r="I10" s="82"/>
      <c r="J10" s="82"/>
      <c r="K10" s="7" t="s">
        <v>15</v>
      </c>
      <c r="L10" s="31">
        <f t="shared" si="0"/>
        <v>1.4783883717965065</v>
      </c>
      <c r="N10" s="27" t="s">
        <v>39</v>
      </c>
      <c r="O10" s="83" t="s">
        <v>40</v>
      </c>
      <c r="P10" s="83"/>
      <c r="Q10" s="83"/>
      <c r="R10" s="90">
        <v>13332785</v>
      </c>
      <c r="S10" s="90"/>
      <c r="T10" s="36"/>
      <c r="U10" s="87">
        <v>6934519</v>
      </c>
      <c r="V10" s="87"/>
      <c r="W10" s="87">
        <v>16808264</v>
      </c>
      <c r="X10" s="87"/>
      <c r="Y10" s="11" t="s">
        <v>41</v>
      </c>
      <c r="Z10" s="35">
        <f t="shared" si="1"/>
        <v>1.2606716451214057</v>
      </c>
    </row>
    <row r="11" spans="1:26" ht="13.7" customHeight="1">
      <c r="A11" s="27" t="s">
        <v>42</v>
      </c>
      <c r="B11" s="28" t="s">
        <v>43</v>
      </c>
      <c r="C11" s="85">
        <v>11029795</v>
      </c>
      <c r="D11" s="86"/>
      <c r="E11" s="29">
        <v>12932470</v>
      </c>
      <c r="F11" s="29"/>
      <c r="G11" s="82">
        <v>12932470</v>
      </c>
      <c r="H11" s="82"/>
      <c r="I11" s="82"/>
      <c r="J11" s="82"/>
      <c r="K11" s="7" t="s">
        <v>44</v>
      </c>
      <c r="L11" s="31">
        <f t="shared" si="0"/>
        <v>1.1725032060885991</v>
      </c>
      <c r="N11" s="32"/>
      <c r="O11" s="89"/>
      <c r="P11" s="89"/>
      <c r="Q11" s="89"/>
      <c r="R11" s="84">
        <v>0</v>
      </c>
      <c r="S11" s="84"/>
      <c r="T11" s="32"/>
      <c r="U11" s="88"/>
      <c r="V11" s="88"/>
      <c r="W11" s="88"/>
      <c r="X11" s="88"/>
      <c r="Y11" s="6"/>
      <c r="Z11" s="31"/>
    </row>
    <row r="12" spans="1:26" ht="13.7" customHeight="1">
      <c r="A12" s="27" t="s">
        <v>45</v>
      </c>
      <c r="B12" s="28" t="s">
        <v>46</v>
      </c>
      <c r="C12" s="85">
        <v>41400</v>
      </c>
      <c r="D12" s="86"/>
      <c r="E12" s="29"/>
      <c r="F12" s="29">
        <v>12000</v>
      </c>
      <c r="G12" s="82">
        <v>29400</v>
      </c>
      <c r="H12" s="82"/>
      <c r="I12" s="82"/>
      <c r="J12" s="82"/>
      <c r="K12" s="6"/>
      <c r="L12" s="31">
        <f t="shared" si="0"/>
        <v>0.71014492753623193</v>
      </c>
      <c r="N12" s="27" t="s">
        <v>47</v>
      </c>
      <c r="O12" s="83" t="s">
        <v>48</v>
      </c>
      <c r="P12" s="83"/>
      <c r="Q12" s="83"/>
      <c r="R12" s="84">
        <v>19040000</v>
      </c>
      <c r="S12" s="84"/>
      <c r="T12" s="30">
        <v>2040000</v>
      </c>
      <c r="U12" s="88"/>
      <c r="V12" s="88"/>
      <c r="W12" s="82">
        <v>17000000</v>
      </c>
      <c r="X12" s="82"/>
      <c r="Y12" s="7" t="s">
        <v>49</v>
      </c>
      <c r="Z12" s="31">
        <f t="shared" si="1"/>
        <v>0.8928571428571429</v>
      </c>
    </row>
    <row r="13" spans="1:26" ht="13.7" customHeight="1">
      <c r="A13" s="27" t="s">
        <v>50</v>
      </c>
      <c r="B13" s="28" t="s">
        <v>51</v>
      </c>
      <c r="C13" s="85">
        <v>0</v>
      </c>
      <c r="D13" s="86"/>
      <c r="E13" s="29"/>
      <c r="F13" s="29"/>
      <c r="G13" s="82">
        <v>608025</v>
      </c>
      <c r="H13" s="82"/>
      <c r="I13" s="82"/>
      <c r="J13" s="82"/>
      <c r="K13" s="7" t="s">
        <v>52</v>
      </c>
      <c r="L13" s="31"/>
      <c r="N13" s="27" t="s">
        <v>53</v>
      </c>
      <c r="O13" s="83" t="s">
        <v>54</v>
      </c>
      <c r="P13" s="83"/>
      <c r="Q13" s="83"/>
      <c r="R13" s="90">
        <v>19040000</v>
      </c>
      <c r="S13" s="90"/>
      <c r="T13" s="34">
        <v>2040000</v>
      </c>
      <c r="U13" s="91"/>
      <c r="V13" s="91"/>
      <c r="W13" s="87">
        <v>17000000</v>
      </c>
      <c r="X13" s="87"/>
      <c r="Y13" s="11" t="s">
        <v>49</v>
      </c>
      <c r="Z13" s="35">
        <f t="shared" si="1"/>
        <v>0.8928571428571429</v>
      </c>
    </row>
    <row r="14" spans="1:26" ht="13.7" customHeight="1">
      <c r="A14" s="27" t="s">
        <v>55</v>
      </c>
      <c r="B14" s="28" t="s">
        <v>56</v>
      </c>
      <c r="C14" s="85">
        <v>1496424</v>
      </c>
      <c r="D14" s="86"/>
      <c r="E14" s="29">
        <v>1585951</v>
      </c>
      <c r="F14" s="29">
        <v>1496424</v>
      </c>
      <c r="G14" s="82">
        <v>1595311</v>
      </c>
      <c r="H14" s="82"/>
      <c r="I14" s="82"/>
      <c r="J14" s="82"/>
      <c r="K14" s="7" t="s">
        <v>57</v>
      </c>
      <c r="L14" s="31">
        <f t="shared" si="0"/>
        <v>1.0660822066473139</v>
      </c>
      <c r="N14" s="27" t="s">
        <v>58</v>
      </c>
      <c r="O14" s="83" t="s">
        <v>59</v>
      </c>
      <c r="P14" s="83"/>
      <c r="Q14" s="83"/>
      <c r="R14" s="95">
        <v>32372785</v>
      </c>
      <c r="S14" s="95"/>
      <c r="T14" s="39">
        <v>2040000</v>
      </c>
      <c r="U14" s="96">
        <v>6934519</v>
      </c>
      <c r="V14" s="96"/>
      <c r="W14" s="96">
        <v>33808264</v>
      </c>
      <c r="X14" s="96"/>
      <c r="Y14" s="15" t="s">
        <v>60</v>
      </c>
      <c r="Z14" s="40">
        <f t="shared" si="1"/>
        <v>1.0443421534477184</v>
      </c>
    </row>
    <row r="15" spans="1:26" ht="13.7" customHeight="1">
      <c r="A15" s="27" t="s">
        <v>61</v>
      </c>
      <c r="B15" s="28" t="s">
        <v>62</v>
      </c>
      <c r="C15" s="92">
        <v>49413861</v>
      </c>
      <c r="D15" s="93"/>
      <c r="E15" s="41">
        <v>19687461</v>
      </c>
      <c r="F15" s="41">
        <v>1508424</v>
      </c>
      <c r="G15" s="94">
        <v>40498002</v>
      </c>
      <c r="H15" s="94"/>
      <c r="I15" s="94"/>
      <c r="J15" s="94"/>
      <c r="K15" s="17" t="s">
        <v>63</v>
      </c>
      <c r="L15" s="43">
        <f t="shared" si="0"/>
        <v>0.81956765127096631</v>
      </c>
      <c r="N15" s="32"/>
      <c r="O15" s="89"/>
      <c r="P15" s="89"/>
      <c r="Q15" s="89"/>
      <c r="R15" s="84">
        <v>0</v>
      </c>
      <c r="S15" s="84"/>
      <c r="T15" s="32"/>
      <c r="U15" s="88"/>
      <c r="V15" s="88"/>
      <c r="W15" s="88"/>
      <c r="X15" s="88"/>
      <c r="Y15" s="6"/>
      <c r="Z15" s="31"/>
    </row>
    <row r="16" spans="1:26" ht="13.7" customHeight="1">
      <c r="A16" s="32"/>
      <c r="B16" s="37"/>
      <c r="C16" s="85">
        <v>0</v>
      </c>
      <c r="D16" s="86"/>
      <c r="E16" s="29"/>
      <c r="F16" s="29"/>
      <c r="G16" s="88"/>
      <c r="H16" s="88"/>
      <c r="I16" s="88"/>
      <c r="J16" s="88"/>
      <c r="K16" s="6"/>
      <c r="L16" s="31"/>
      <c r="N16" s="27" t="s">
        <v>64</v>
      </c>
      <c r="O16" s="83" t="s">
        <v>65</v>
      </c>
      <c r="P16" s="83"/>
      <c r="Q16" s="83"/>
      <c r="R16" s="95">
        <v>0</v>
      </c>
      <c r="S16" s="95"/>
      <c r="T16" s="44"/>
      <c r="U16" s="97"/>
      <c r="V16" s="97"/>
      <c r="W16" s="96">
        <v>20000000</v>
      </c>
      <c r="X16" s="96"/>
      <c r="Y16" s="15" t="s">
        <v>21</v>
      </c>
      <c r="Z16" s="40"/>
    </row>
    <row r="17" spans="1:26" ht="13.7" customHeight="1">
      <c r="A17" s="27" t="s">
        <v>66</v>
      </c>
      <c r="B17" s="28" t="s">
        <v>67</v>
      </c>
      <c r="C17" s="85">
        <v>31672000</v>
      </c>
      <c r="D17" s="86"/>
      <c r="E17" s="29"/>
      <c r="F17" s="29"/>
      <c r="G17" s="82">
        <v>31672000</v>
      </c>
      <c r="H17" s="82"/>
      <c r="I17" s="82"/>
      <c r="J17" s="82"/>
      <c r="K17" s="7" t="s">
        <v>68</v>
      </c>
      <c r="L17" s="31">
        <f t="shared" si="0"/>
        <v>1</v>
      </c>
      <c r="N17" s="27" t="s">
        <v>69</v>
      </c>
      <c r="O17" s="83" t="s">
        <v>70</v>
      </c>
      <c r="P17" s="83"/>
      <c r="Q17" s="83"/>
      <c r="R17" s="84">
        <v>0</v>
      </c>
      <c r="S17" s="84"/>
      <c r="T17" s="32"/>
      <c r="U17" s="88"/>
      <c r="V17" s="88"/>
      <c r="W17" s="82">
        <v>20000000</v>
      </c>
      <c r="X17" s="82"/>
      <c r="Y17" s="7" t="s">
        <v>21</v>
      </c>
      <c r="Z17" s="31"/>
    </row>
    <row r="18" spans="1:26" ht="13.7" customHeight="1">
      <c r="A18" s="27" t="s">
        <v>71</v>
      </c>
      <c r="B18" s="28" t="s">
        <v>72</v>
      </c>
      <c r="C18" s="98">
        <v>-9725943</v>
      </c>
      <c r="D18" s="99"/>
      <c r="E18" s="29"/>
      <c r="F18" s="29"/>
      <c r="G18" s="100">
        <v>-11847967</v>
      </c>
      <c r="H18" s="100"/>
      <c r="I18" s="100"/>
      <c r="J18" s="100"/>
      <c r="K18" s="7" t="s">
        <v>73</v>
      </c>
      <c r="L18" s="31">
        <f t="shared" si="0"/>
        <v>1.2181818256594759</v>
      </c>
      <c r="N18" s="27" t="s">
        <v>74</v>
      </c>
      <c r="O18" s="83" t="s">
        <v>75</v>
      </c>
      <c r="P18" s="83"/>
      <c r="Q18" s="83"/>
      <c r="R18" s="101">
        <v>48103494</v>
      </c>
      <c r="S18" s="101"/>
      <c r="T18" s="45"/>
      <c r="U18" s="94">
        <v>13272033</v>
      </c>
      <c r="V18" s="94"/>
      <c r="W18" s="94">
        <v>35719131</v>
      </c>
      <c r="X18" s="94"/>
      <c r="Y18" s="17" t="s">
        <v>76</v>
      </c>
      <c r="Z18" s="43">
        <f t="shared" si="1"/>
        <v>0.74254753719137323</v>
      </c>
    </row>
    <row r="19" spans="1:26" ht="13.7" customHeight="1">
      <c r="A19" s="27" t="s">
        <v>77</v>
      </c>
      <c r="B19" s="28" t="s">
        <v>78</v>
      </c>
      <c r="C19" s="85">
        <v>1348600</v>
      </c>
      <c r="D19" s="86"/>
      <c r="E19" s="29"/>
      <c r="F19" s="29"/>
      <c r="G19" s="82">
        <v>1598300</v>
      </c>
      <c r="H19" s="82"/>
      <c r="I19" s="82"/>
      <c r="J19" s="82"/>
      <c r="K19" s="7" t="s">
        <v>57</v>
      </c>
      <c r="L19" s="31">
        <f t="shared" si="0"/>
        <v>1.1851549755301793</v>
      </c>
      <c r="N19" s="27" t="s">
        <v>79</v>
      </c>
      <c r="O19" s="83" t="s">
        <v>80</v>
      </c>
      <c r="P19" s="83"/>
      <c r="Q19" s="83"/>
      <c r="R19" s="84">
        <v>17169053</v>
      </c>
      <c r="S19" s="84"/>
      <c r="T19" s="30">
        <v>6421896</v>
      </c>
      <c r="U19" s="82">
        <v>19693929</v>
      </c>
      <c r="V19" s="82"/>
      <c r="W19" s="82">
        <v>7615637</v>
      </c>
      <c r="X19" s="82"/>
      <c r="Y19" s="7" t="s">
        <v>81</v>
      </c>
      <c r="Z19" s="31">
        <f t="shared" si="1"/>
        <v>0.44356767959187965</v>
      </c>
    </row>
    <row r="20" spans="1:26" ht="13.7" customHeight="1">
      <c r="A20" s="27" t="s">
        <v>82</v>
      </c>
      <c r="B20" s="28" t="s">
        <v>83</v>
      </c>
      <c r="C20" s="98">
        <v>-1032239</v>
      </c>
      <c r="D20" s="99"/>
      <c r="E20" s="29"/>
      <c r="F20" s="29">
        <v>12485</v>
      </c>
      <c r="G20" s="100">
        <v>-1269940</v>
      </c>
      <c r="H20" s="100"/>
      <c r="I20" s="100"/>
      <c r="J20" s="100"/>
      <c r="K20" s="7" t="s">
        <v>84</v>
      </c>
      <c r="L20" s="31">
        <f t="shared" si="0"/>
        <v>1.2302770966801293</v>
      </c>
      <c r="N20" s="27" t="s">
        <v>85</v>
      </c>
      <c r="O20" s="83" t="s">
        <v>86</v>
      </c>
      <c r="P20" s="83"/>
      <c r="Q20" s="83"/>
      <c r="R20" s="95">
        <v>48103494</v>
      </c>
      <c r="S20" s="95"/>
      <c r="T20" s="44"/>
      <c r="U20" s="96">
        <v>13272033</v>
      </c>
      <c r="V20" s="96"/>
      <c r="W20" s="96">
        <v>55719131</v>
      </c>
      <c r="X20" s="96"/>
      <c r="Y20" s="15" t="s">
        <v>87</v>
      </c>
      <c r="Z20" s="40">
        <f t="shared" si="1"/>
        <v>1.1583177513051339</v>
      </c>
    </row>
    <row r="21" spans="1:26" ht="13.7" customHeight="1">
      <c r="A21" s="27" t="s">
        <v>88</v>
      </c>
      <c r="B21" s="28" t="s">
        <v>89</v>
      </c>
      <c r="C21" s="85">
        <v>0</v>
      </c>
      <c r="D21" s="86"/>
      <c r="E21" s="29"/>
      <c r="F21" s="29"/>
      <c r="G21" s="82">
        <v>20000000</v>
      </c>
      <c r="H21" s="82"/>
      <c r="I21" s="82"/>
      <c r="J21" s="82"/>
      <c r="K21" s="7" t="s">
        <v>21</v>
      </c>
      <c r="L21" s="31"/>
      <c r="N21" s="27" t="s">
        <v>90</v>
      </c>
      <c r="O21" s="83" t="s">
        <v>91</v>
      </c>
      <c r="P21" s="83"/>
      <c r="Q21" s="83"/>
      <c r="R21" s="95">
        <v>80476279</v>
      </c>
      <c r="S21" s="95"/>
      <c r="T21" s="39">
        <v>2040000</v>
      </c>
      <c r="U21" s="96">
        <v>20206552</v>
      </c>
      <c r="V21" s="96"/>
      <c r="W21" s="96">
        <v>89527395</v>
      </c>
      <c r="X21" s="96"/>
      <c r="Y21" s="15" t="s">
        <v>92</v>
      </c>
      <c r="Z21" s="40">
        <f t="shared" si="1"/>
        <v>1.1124693650410948</v>
      </c>
    </row>
    <row r="22" spans="1:26" ht="13.7" customHeight="1">
      <c r="A22" s="27" t="s">
        <v>93</v>
      </c>
      <c r="B22" s="28" t="s">
        <v>94</v>
      </c>
      <c r="C22" s="85">
        <v>8800000</v>
      </c>
      <c r="D22" s="86"/>
      <c r="E22" s="29"/>
      <c r="F22" s="29"/>
      <c r="G22" s="82">
        <v>8877000</v>
      </c>
      <c r="H22" s="82"/>
      <c r="I22" s="82"/>
      <c r="J22" s="82"/>
      <c r="K22" s="7" t="s">
        <v>95</v>
      </c>
      <c r="L22" s="31">
        <f t="shared" si="0"/>
        <v>1.00875</v>
      </c>
    </row>
    <row r="23" spans="1:26" ht="13.7" customHeight="1">
      <c r="A23" s="27" t="s">
        <v>96</v>
      </c>
      <c r="B23" s="28" t="s">
        <v>97</v>
      </c>
      <c r="C23" s="103">
        <v>31062418</v>
      </c>
      <c r="D23" s="104"/>
      <c r="E23" s="33"/>
      <c r="F23" s="33">
        <v>12485</v>
      </c>
      <c r="G23" s="87">
        <v>49029393</v>
      </c>
      <c r="H23" s="87"/>
      <c r="I23" s="87"/>
      <c r="J23" s="87"/>
      <c r="K23" s="11" t="s">
        <v>98</v>
      </c>
      <c r="L23" s="35">
        <f t="shared" si="0"/>
        <v>1.5784152090156021</v>
      </c>
    </row>
    <row r="24" spans="1:26" ht="13.7" customHeight="1">
      <c r="A24" s="27" t="s">
        <v>99</v>
      </c>
      <c r="B24" s="28" t="s">
        <v>100</v>
      </c>
      <c r="C24" s="101">
        <v>31062418</v>
      </c>
      <c r="D24" s="101"/>
      <c r="E24" s="41"/>
      <c r="F24" s="41">
        <v>12485</v>
      </c>
      <c r="G24" s="94">
        <v>49029393</v>
      </c>
      <c r="H24" s="94"/>
      <c r="I24" s="94"/>
      <c r="J24" s="94"/>
      <c r="K24" s="17" t="s">
        <v>98</v>
      </c>
      <c r="L24" s="43">
        <f t="shared" si="0"/>
        <v>1.5784152090156021</v>
      </c>
    </row>
    <row r="25" spans="1:26" ht="13.7" customHeight="1">
      <c r="A25" s="27" t="s">
        <v>101</v>
      </c>
      <c r="B25" s="28" t="s">
        <v>102</v>
      </c>
      <c r="C25" s="95">
        <v>80476279</v>
      </c>
      <c r="D25" s="95"/>
      <c r="E25" s="38">
        <v>19687461</v>
      </c>
      <c r="F25" s="38">
        <v>1520909</v>
      </c>
      <c r="G25" s="96">
        <v>89527395</v>
      </c>
      <c r="H25" s="96"/>
      <c r="I25" s="96"/>
      <c r="J25" s="96"/>
      <c r="K25" s="15" t="s">
        <v>92</v>
      </c>
      <c r="L25" s="40">
        <f t="shared" si="0"/>
        <v>1.1124693650410948</v>
      </c>
    </row>
    <row r="26" spans="1:26" ht="13.7" customHeight="1">
      <c r="A26" s="46"/>
      <c r="B26" s="47"/>
      <c r="C26" s="102"/>
      <c r="D26" s="102"/>
      <c r="E26" s="46"/>
      <c r="F26" s="46"/>
      <c r="G26" s="102"/>
      <c r="H26" s="102"/>
      <c r="I26" s="102"/>
      <c r="J26" s="102"/>
      <c r="K26" s="5"/>
      <c r="L26" s="48"/>
    </row>
    <row r="27" spans="1:26" ht="13.7" customHeight="1">
      <c r="A27" s="46"/>
      <c r="B27" s="47"/>
      <c r="C27" s="102"/>
      <c r="D27" s="102"/>
      <c r="E27" s="46"/>
      <c r="F27" s="46"/>
      <c r="G27" s="102"/>
      <c r="H27" s="102"/>
      <c r="I27" s="102"/>
      <c r="J27" s="102"/>
      <c r="K27" s="5"/>
      <c r="L27" s="48"/>
    </row>
    <row r="28" spans="1:26" ht="13.7" customHeight="1">
      <c r="A28" s="46"/>
      <c r="B28" s="47"/>
      <c r="C28" s="102"/>
      <c r="D28" s="102"/>
      <c r="E28" s="46"/>
      <c r="F28" s="46"/>
      <c r="G28" s="102"/>
      <c r="H28" s="102"/>
      <c r="I28" s="102"/>
      <c r="J28" s="102"/>
      <c r="K28" s="5"/>
      <c r="L28" s="48"/>
    </row>
    <row r="29" spans="1:26" ht="13.7" customHeight="1">
      <c r="A29" s="46"/>
      <c r="B29" s="47"/>
      <c r="C29" s="102"/>
      <c r="D29" s="102"/>
      <c r="E29" s="46"/>
      <c r="F29" s="46"/>
      <c r="G29" s="102"/>
      <c r="H29" s="102"/>
      <c r="I29" s="102"/>
      <c r="J29" s="102"/>
      <c r="K29" s="5"/>
      <c r="L29" s="48"/>
    </row>
    <row r="30" spans="1:26" ht="13.7" customHeight="1">
      <c r="A30" s="46"/>
      <c r="B30" s="47"/>
      <c r="C30" s="102"/>
      <c r="D30" s="102"/>
      <c r="E30" s="46"/>
      <c r="F30" s="46"/>
      <c r="G30" s="102"/>
      <c r="H30" s="102"/>
      <c r="I30" s="102"/>
      <c r="J30" s="102"/>
      <c r="K30" s="5"/>
      <c r="L30" s="48"/>
    </row>
    <row r="31" spans="1:26" ht="13.7" customHeight="1">
      <c r="A31" s="46"/>
      <c r="B31" s="47"/>
      <c r="C31" s="102"/>
      <c r="D31" s="102"/>
      <c r="E31" s="46"/>
      <c r="F31" s="46"/>
      <c r="G31" s="102"/>
      <c r="H31" s="102"/>
      <c r="I31" s="102"/>
      <c r="J31" s="102"/>
      <c r="K31" s="5"/>
      <c r="L31" s="48"/>
    </row>
    <row r="32" spans="1:26" ht="13.7" customHeight="1">
      <c r="A32" s="46"/>
      <c r="B32" s="47"/>
      <c r="C32" s="102"/>
      <c r="D32" s="102"/>
      <c r="E32" s="46"/>
      <c r="F32" s="46"/>
      <c r="G32" s="102"/>
      <c r="H32" s="102"/>
      <c r="I32" s="102"/>
      <c r="J32" s="102"/>
      <c r="K32" s="5"/>
      <c r="L32" s="48"/>
    </row>
    <row r="33" spans="1:12" ht="13.7" customHeight="1">
      <c r="A33" s="46"/>
      <c r="B33" s="47"/>
      <c r="C33" s="102"/>
      <c r="D33" s="102"/>
      <c r="E33" s="46"/>
      <c r="F33" s="46"/>
      <c r="G33" s="102"/>
      <c r="H33" s="102"/>
      <c r="I33" s="102"/>
      <c r="J33" s="102"/>
      <c r="K33" s="5"/>
      <c r="L33" s="48"/>
    </row>
    <row r="34" spans="1:12" ht="13.7" customHeight="1">
      <c r="A34" s="46"/>
      <c r="B34" s="47"/>
      <c r="C34" s="102"/>
      <c r="D34" s="102"/>
      <c r="E34" s="46"/>
      <c r="F34" s="46"/>
      <c r="G34" s="102"/>
      <c r="H34" s="102"/>
      <c r="I34" s="102"/>
      <c r="J34" s="102"/>
      <c r="K34" s="5"/>
      <c r="L34" s="48"/>
    </row>
    <row r="35" spans="1:12" ht="13.7" customHeight="1">
      <c r="A35" s="46"/>
      <c r="B35" s="47"/>
      <c r="C35" s="102"/>
      <c r="D35" s="102"/>
      <c r="E35" s="46"/>
      <c r="F35" s="46"/>
      <c r="G35" s="102"/>
      <c r="H35" s="102"/>
      <c r="I35" s="102"/>
      <c r="J35" s="102"/>
      <c r="K35" s="5"/>
      <c r="L35" s="48"/>
    </row>
    <row r="36" spans="1:12" ht="13.7" customHeight="1">
      <c r="A36" s="46"/>
      <c r="B36" s="47"/>
      <c r="C36" s="102"/>
      <c r="D36" s="102"/>
      <c r="E36" s="46"/>
      <c r="F36" s="46"/>
      <c r="G36" s="102"/>
      <c r="H36" s="102"/>
      <c r="I36" s="102"/>
      <c r="J36" s="102"/>
      <c r="K36" s="5"/>
      <c r="L36" s="48"/>
    </row>
    <row r="37" spans="1:12" ht="13.7" customHeight="1">
      <c r="A37" s="46"/>
      <c r="B37" s="47"/>
      <c r="C37" s="102"/>
      <c r="D37" s="102"/>
      <c r="E37" s="46"/>
      <c r="F37" s="46"/>
      <c r="G37" s="102"/>
      <c r="H37" s="102"/>
      <c r="I37" s="102"/>
      <c r="J37" s="102"/>
      <c r="K37" s="5"/>
      <c r="L37" s="48"/>
    </row>
    <row r="38" spans="1:12" ht="13.7" customHeight="1">
      <c r="A38" s="46"/>
      <c r="B38" s="47"/>
      <c r="C38" s="102"/>
      <c r="D38" s="102"/>
      <c r="E38" s="46"/>
      <c r="F38" s="46"/>
      <c r="G38" s="102"/>
      <c r="H38" s="102"/>
      <c r="I38" s="102"/>
      <c r="J38" s="102"/>
      <c r="K38" s="5"/>
      <c r="L38" s="48"/>
    </row>
    <row r="39" spans="1:12" ht="13.7" customHeight="1">
      <c r="A39" s="46"/>
      <c r="B39" s="47"/>
      <c r="C39" s="102"/>
      <c r="D39" s="102"/>
      <c r="E39" s="46"/>
      <c r="F39" s="46"/>
      <c r="G39" s="102"/>
      <c r="H39" s="102"/>
      <c r="I39" s="102"/>
      <c r="J39" s="102"/>
      <c r="K39" s="5"/>
      <c r="L39" s="48"/>
    </row>
    <row r="40" spans="1:12" ht="13.7" customHeight="1">
      <c r="A40" s="46"/>
      <c r="B40" s="47"/>
      <c r="C40" s="102"/>
      <c r="D40" s="102"/>
      <c r="E40" s="46"/>
      <c r="F40" s="46"/>
      <c r="G40" s="102"/>
      <c r="H40" s="102"/>
      <c r="I40" s="102"/>
      <c r="J40" s="102"/>
      <c r="K40" s="5"/>
      <c r="L40" s="48"/>
    </row>
    <row r="41" spans="1:12" ht="13.7" customHeight="1">
      <c r="A41" s="46"/>
      <c r="B41" s="47"/>
      <c r="C41" s="102"/>
      <c r="D41" s="102"/>
      <c r="E41" s="46"/>
      <c r="F41" s="46"/>
      <c r="G41" s="102"/>
      <c r="H41" s="102"/>
      <c r="I41" s="102"/>
      <c r="J41" s="102"/>
      <c r="K41" s="5"/>
      <c r="L41" s="48"/>
    </row>
    <row r="42" spans="1:12" ht="13.7" customHeight="1">
      <c r="A42" s="46"/>
      <c r="B42" s="47"/>
      <c r="C42" s="102"/>
      <c r="D42" s="102"/>
      <c r="E42" s="46"/>
      <c r="F42" s="46"/>
      <c r="G42" s="102"/>
      <c r="H42" s="102"/>
      <c r="I42" s="102"/>
      <c r="J42" s="102"/>
      <c r="K42" s="5"/>
      <c r="L42" s="48"/>
    </row>
    <row r="43" spans="1:12" ht="13.7" customHeight="1">
      <c r="A43" s="46"/>
      <c r="B43" s="47"/>
      <c r="C43" s="102"/>
      <c r="D43" s="102"/>
      <c r="E43" s="46"/>
      <c r="F43" s="46"/>
      <c r="G43" s="102"/>
      <c r="H43" s="102"/>
      <c r="I43" s="102"/>
      <c r="J43" s="102"/>
      <c r="K43" s="5"/>
      <c r="L43" s="48"/>
    </row>
    <row r="44" spans="1:12" ht="13.7" customHeight="1">
      <c r="A44" s="46"/>
      <c r="B44" s="47"/>
      <c r="C44" s="102"/>
      <c r="D44" s="102"/>
      <c r="E44" s="46"/>
      <c r="F44" s="46"/>
      <c r="G44" s="102"/>
      <c r="H44" s="102"/>
      <c r="I44" s="102"/>
      <c r="J44" s="102"/>
      <c r="K44" s="5"/>
      <c r="L44" s="48"/>
    </row>
    <row r="45" spans="1:12" ht="13.7" customHeight="1">
      <c r="A45" s="46"/>
      <c r="B45" s="47"/>
      <c r="C45" s="102"/>
      <c r="D45" s="102"/>
      <c r="E45" s="46"/>
      <c r="F45" s="46"/>
      <c r="G45" s="102"/>
      <c r="H45" s="102"/>
      <c r="I45" s="102"/>
      <c r="J45" s="102"/>
      <c r="K45" s="5"/>
      <c r="L45" s="48"/>
    </row>
    <row r="46" spans="1:12" ht="13.7" customHeight="1">
      <c r="A46" s="46"/>
      <c r="B46" s="47"/>
      <c r="C46" s="102"/>
      <c r="D46" s="102"/>
      <c r="E46" s="46"/>
      <c r="F46" s="46"/>
      <c r="G46" s="102"/>
      <c r="H46" s="102"/>
      <c r="I46" s="102"/>
      <c r="J46" s="102"/>
      <c r="K46" s="5"/>
      <c r="L46" s="48"/>
    </row>
    <row r="47" spans="1:12" ht="13.7" customHeight="1">
      <c r="A47" s="46"/>
      <c r="B47" s="47"/>
      <c r="C47" s="102"/>
      <c r="D47" s="102"/>
      <c r="E47" s="46"/>
      <c r="F47" s="46"/>
      <c r="G47" s="102"/>
      <c r="H47" s="102"/>
      <c r="I47" s="102"/>
      <c r="J47" s="102"/>
      <c r="K47" s="5"/>
      <c r="L47" s="48"/>
    </row>
    <row r="48" spans="1:12" ht="13.7" customHeight="1">
      <c r="A48" s="46"/>
      <c r="B48" s="47"/>
      <c r="C48" s="102"/>
      <c r="D48" s="102"/>
      <c r="E48" s="46"/>
      <c r="F48" s="46"/>
      <c r="G48" s="102"/>
      <c r="H48" s="102"/>
      <c r="I48" s="102"/>
      <c r="J48" s="102"/>
      <c r="K48" s="5"/>
      <c r="L48" s="48"/>
    </row>
    <row r="49" spans="1:26" ht="13.7" customHeight="1">
      <c r="A49" s="46"/>
      <c r="B49" s="47"/>
      <c r="C49" s="102"/>
      <c r="D49" s="102"/>
      <c r="E49" s="46"/>
      <c r="F49" s="46"/>
      <c r="G49" s="102"/>
      <c r="H49" s="102"/>
      <c r="I49" s="102"/>
      <c r="J49" s="102"/>
      <c r="K49" s="5"/>
      <c r="L49" s="48"/>
    </row>
    <row r="50" spans="1:26" ht="13.7" customHeight="1">
      <c r="A50" s="46"/>
      <c r="B50" s="47"/>
      <c r="C50" s="102"/>
      <c r="D50" s="102"/>
      <c r="E50" s="46"/>
      <c r="F50" s="46"/>
      <c r="G50" s="102"/>
      <c r="H50" s="102"/>
      <c r="I50" s="102"/>
      <c r="J50" s="102"/>
      <c r="K50" s="5"/>
      <c r="L50" s="48"/>
    </row>
    <row r="51" spans="1:26" ht="13.7" customHeight="1">
      <c r="A51" s="46"/>
      <c r="B51" s="47"/>
      <c r="C51" s="102"/>
      <c r="D51" s="102"/>
      <c r="E51" s="46"/>
      <c r="F51" s="46"/>
      <c r="G51" s="102"/>
      <c r="H51" s="102"/>
      <c r="I51" s="102"/>
      <c r="J51" s="102"/>
      <c r="K51" s="5"/>
      <c r="L51" s="48"/>
    </row>
    <row r="52" spans="1:26" ht="13.7" customHeight="1">
      <c r="A52" s="46"/>
      <c r="B52" s="47"/>
      <c r="C52" s="102"/>
      <c r="D52" s="102"/>
      <c r="E52" s="46"/>
      <c r="F52" s="46"/>
      <c r="G52" s="102"/>
      <c r="H52" s="102"/>
      <c r="I52" s="102"/>
      <c r="J52" s="102"/>
      <c r="K52" s="5"/>
      <c r="L52" s="48"/>
    </row>
    <row r="53" spans="1:26" ht="13.7" customHeight="1">
      <c r="A53" s="46"/>
      <c r="B53" s="47"/>
      <c r="C53" s="102"/>
      <c r="D53" s="102"/>
      <c r="E53" s="46"/>
      <c r="F53" s="46"/>
      <c r="G53" s="102"/>
      <c r="H53" s="102"/>
      <c r="I53" s="102"/>
      <c r="J53" s="102"/>
      <c r="K53" s="5"/>
      <c r="L53" s="48"/>
    </row>
    <row r="54" spans="1:26" ht="13.7" customHeight="1">
      <c r="A54" s="46"/>
      <c r="B54" s="47"/>
      <c r="C54" s="102"/>
      <c r="D54" s="102"/>
      <c r="E54" s="46"/>
      <c r="F54" s="46"/>
      <c r="G54" s="102"/>
      <c r="H54" s="102"/>
      <c r="I54" s="102"/>
      <c r="J54" s="102"/>
      <c r="K54" s="5"/>
      <c r="L54" s="48"/>
    </row>
    <row r="55" spans="1:26" ht="13.7" customHeight="1">
      <c r="A55" s="46"/>
      <c r="B55" s="47"/>
      <c r="C55" s="102"/>
      <c r="D55" s="102"/>
      <c r="E55" s="46"/>
      <c r="F55" s="46"/>
      <c r="G55" s="102"/>
      <c r="H55" s="102"/>
      <c r="I55" s="102"/>
      <c r="J55" s="102"/>
      <c r="K55" s="5"/>
      <c r="L55" s="48"/>
    </row>
    <row r="56" spans="1:26" ht="13.7" customHeight="1">
      <c r="A56" s="46"/>
      <c r="B56" s="47"/>
      <c r="C56" s="102"/>
      <c r="D56" s="102"/>
      <c r="E56" s="46"/>
      <c r="F56" s="46"/>
      <c r="G56" s="102"/>
      <c r="H56" s="102"/>
      <c r="I56" s="102"/>
      <c r="J56" s="102"/>
      <c r="K56" s="5"/>
      <c r="L56" s="48"/>
    </row>
    <row r="57" spans="1:26" ht="13.7" customHeight="1">
      <c r="H57" s="105"/>
      <c r="I57" s="105"/>
      <c r="J57" s="105"/>
      <c r="K57" s="105"/>
      <c r="L57" s="105"/>
      <c r="M57" s="105"/>
      <c r="N57" s="105"/>
      <c r="O57" s="105"/>
    </row>
    <row r="58" spans="1:26" ht="13.7" customHeight="1">
      <c r="A58" s="74"/>
      <c r="B58" s="74"/>
      <c r="C58" s="74"/>
      <c r="D58" s="74"/>
      <c r="E58" s="74"/>
      <c r="V58" s="75"/>
      <c r="W58" s="75"/>
      <c r="X58" s="75"/>
      <c r="Y58" s="75"/>
      <c r="Z58" s="75"/>
    </row>
    <row r="59" spans="1:26" ht="18.95" customHeight="1" thickBot="1">
      <c r="I59" s="76" t="s">
        <v>103</v>
      </c>
      <c r="J59" s="76"/>
      <c r="K59" s="76"/>
      <c r="L59" s="76"/>
      <c r="M59" s="76"/>
      <c r="N59" s="76"/>
      <c r="O59" s="76"/>
      <c r="P59" s="76"/>
    </row>
    <row r="60" spans="1:26" ht="13.7" customHeight="1" thickTop="1">
      <c r="S60" s="77"/>
      <c r="T60" s="77"/>
      <c r="U60" s="77"/>
      <c r="V60" s="78" t="s">
        <v>1</v>
      </c>
      <c r="W60" s="78"/>
      <c r="X60" s="78" t="s">
        <v>2</v>
      </c>
      <c r="Y60" s="78"/>
      <c r="Z60" s="78"/>
    </row>
    <row r="61" spans="1:26" ht="13.7" customHeight="1">
      <c r="A61" s="79"/>
      <c r="B61" s="79"/>
      <c r="C61" s="79"/>
      <c r="S61" s="78" t="s">
        <v>3</v>
      </c>
      <c r="T61" s="78"/>
      <c r="U61" s="78"/>
      <c r="V61" s="78" t="s">
        <v>4</v>
      </c>
      <c r="W61" s="78"/>
      <c r="X61" s="78" t="s">
        <v>5</v>
      </c>
      <c r="Y61" s="78"/>
      <c r="Z61" s="78"/>
    </row>
    <row r="62" spans="1:26" ht="20.85" customHeight="1">
      <c r="A62" s="25" t="s">
        <v>6</v>
      </c>
      <c r="B62" s="25" t="s">
        <v>7</v>
      </c>
      <c r="C62" s="81" t="s">
        <v>402</v>
      </c>
      <c r="D62" s="81"/>
      <c r="E62" s="25" t="s">
        <v>9</v>
      </c>
      <c r="F62" s="25" t="s">
        <v>10</v>
      </c>
      <c r="G62" s="81" t="s">
        <v>403</v>
      </c>
      <c r="H62" s="81"/>
      <c r="I62" s="81"/>
      <c r="J62" s="81"/>
      <c r="K62" s="1" t="s">
        <v>12</v>
      </c>
      <c r="L62" s="26" t="s">
        <v>407</v>
      </c>
      <c r="N62" s="25" t="s">
        <v>6</v>
      </c>
      <c r="O62" s="81" t="s">
        <v>7</v>
      </c>
      <c r="P62" s="81"/>
      <c r="Q62" s="81"/>
      <c r="R62" s="81" t="s">
        <v>402</v>
      </c>
      <c r="S62" s="81"/>
      <c r="T62" s="25" t="s">
        <v>9</v>
      </c>
      <c r="U62" s="25" t="s">
        <v>10</v>
      </c>
      <c r="V62" s="28" t="s">
        <v>403</v>
      </c>
      <c r="W62" s="106" t="s">
        <v>408</v>
      </c>
      <c r="X62" s="107"/>
      <c r="Y62" s="1" t="s">
        <v>12</v>
      </c>
      <c r="Z62" s="26" t="s">
        <v>407</v>
      </c>
    </row>
    <row r="63" spans="1:26" ht="13.7" customHeight="1">
      <c r="A63" s="27" t="s">
        <v>104</v>
      </c>
      <c r="B63" s="28" t="s">
        <v>105</v>
      </c>
      <c r="C63" s="96">
        <v>149917308</v>
      </c>
      <c r="D63" s="96"/>
      <c r="E63" s="39">
        <v>236120</v>
      </c>
      <c r="F63" s="39">
        <v>18101510</v>
      </c>
      <c r="G63" s="96">
        <v>161693192</v>
      </c>
      <c r="H63" s="96"/>
      <c r="I63" s="96"/>
      <c r="J63" s="96"/>
      <c r="K63" s="15" t="s">
        <v>92</v>
      </c>
      <c r="L63" s="40">
        <f>G63/C63</f>
        <v>1.0785491959340678</v>
      </c>
      <c r="N63" s="27" t="s">
        <v>106</v>
      </c>
      <c r="O63" s="83" t="s">
        <v>107</v>
      </c>
      <c r="P63" s="83"/>
      <c r="Q63" s="83"/>
      <c r="R63" s="96">
        <v>0</v>
      </c>
      <c r="S63" s="96"/>
      <c r="T63" s="44"/>
      <c r="U63" s="97"/>
      <c r="V63" s="97"/>
      <c r="W63" s="96">
        <v>249700</v>
      </c>
      <c r="X63" s="96"/>
      <c r="Y63" s="15" t="s">
        <v>108</v>
      </c>
      <c r="Z63" s="40" t="e">
        <f>W63/R63</f>
        <v>#DIV/0!</v>
      </c>
    </row>
    <row r="64" spans="1:26" ht="13.7" customHeight="1">
      <c r="A64" s="27" t="s">
        <v>109</v>
      </c>
      <c r="B64" s="28" t="s">
        <v>110</v>
      </c>
      <c r="C64" s="96">
        <v>107234230</v>
      </c>
      <c r="D64" s="96"/>
      <c r="E64" s="39">
        <v>236120</v>
      </c>
      <c r="F64" s="39">
        <v>5169040</v>
      </c>
      <c r="G64" s="96">
        <v>113815010</v>
      </c>
      <c r="H64" s="96"/>
      <c r="I64" s="96"/>
      <c r="J64" s="96"/>
      <c r="K64" s="15" t="s">
        <v>111</v>
      </c>
      <c r="L64" s="40">
        <f t="shared" ref="L64:L113" si="2">G64/C64</f>
        <v>1.0613682776479114</v>
      </c>
      <c r="N64" s="27" t="s">
        <v>112</v>
      </c>
      <c r="O64" s="83" t="s">
        <v>113</v>
      </c>
      <c r="P64" s="83"/>
      <c r="Q64" s="83"/>
      <c r="R64" s="82">
        <v>0</v>
      </c>
      <c r="S64" s="82"/>
      <c r="T64" s="32"/>
      <c r="U64" s="88"/>
      <c r="V64" s="88"/>
      <c r="W64" s="82">
        <v>249700</v>
      </c>
      <c r="X64" s="82"/>
      <c r="Y64" s="7" t="s">
        <v>108</v>
      </c>
      <c r="Z64" s="31" t="e">
        <f t="shared" ref="Z64:Z82" si="3">W64/R64</f>
        <v>#DIV/0!</v>
      </c>
    </row>
    <row r="65" spans="1:26" ht="13.7" customHeight="1">
      <c r="A65" s="27" t="s">
        <v>114</v>
      </c>
      <c r="B65" s="28" t="s">
        <v>115</v>
      </c>
      <c r="C65" s="82">
        <v>107234230</v>
      </c>
      <c r="D65" s="82"/>
      <c r="E65" s="30">
        <v>236120</v>
      </c>
      <c r="F65" s="30">
        <v>5169040</v>
      </c>
      <c r="G65" s="82">
        <v>113815010</v>
      </c>
      <c r="H65" s="82"/>
      <c r="I65" s="82"/>
      <c r="J65" s="82"/>
      <c r="K65" s="7" t="s">
        <v>111</v>
      </c>
      <c r="L65" s="31">
        <f t="shared" si="2"/>
        <v>1.0613682776479114</v>
      </c>
      <c r="N65" s="27" t="s">
        <v>116</v>
      </c>
      <c r="O65" s="83" t="s">
        <v>117</v>
      </c>
      <c r="P65" s="83"/>
      <c r="Q65" s="83"/>
      <c r="R65" s="96">
        <v>2040000</v>
      </c>
      <c r="S65" s="96"/>
      <c r="T65" s="44"/>
      <c r="U65" s="97"/>
      <c r="V65" s="97"/>
      <c r="W65" s="96">
        <v>2289700</v>
      </c>
      <c r="X65" s="96"/>
      <c r="Y65" s="15" t="s">
        <v>118</v>
      </c>
      <c r="Z65" s="40">
        <f t="shared" si="3"/>
        <v>1.1224019607843136</v>
      </c>
    </row>
    <row r="66" spans="1:26" ht="13.7" customHeight="1">
      <c r="A66" s="27" t="s">
        <v>119</v>
      </c>
      <c r="B66" s="28" t="s">
        <v>120</v>
      </c>
      <c r="C66" s="96">
        <v>1381500</v>
      </c>
      <c r="D66" s="96"/>
      <c r="E66" s="44"/>
      <c r="F66" s="44"/>
      <c r="G66" s="96">
        <v>1435500</v>
      </c>
      <c r="H66" s="96"/>
      <c r="I66" s="96"/>
      <c r="J66" s="96"/>
      <c r="K66" s="15" t="s">
        <v>18</v>
      </c>
      <c r="L66" s="40">
        <f t="shared" si="2"/>
        <v>1.0390879478827362</v>
      </c>
      <c r="N66" s="27" t="s">
        <v>121</v>
      </c>
      <c r="O66" s="83" t="s">
        <v>122</v>
      </c>
      <c r="P66" s="83"/>
      <c r="Q66" s="83"/>
      <c r="R66" s="108">
        <v>-2040000</v>
      </c>
      <c r="S66" s="108"/>
      <c r="T66" s="44"/>
      <c r="U66" s="97"/>
      <c r="V66" s="97"/>
      <c r="W66" s="108">
        <v>-2289700</v>
      </c>
      <c r="X66" s="108"/>
      <c r="Y66" s="15" t="s">
        <v>84</v>
      </c>
      <c r="Z66" s="40">
        <f t="shared" si="3"/>
        <v>1.1224019607843136</v>
      </c>
    </row>
    <row r="67" spans="1:26" ht="13.7" customHeight="1">
      <c r="A67" s="27" t="s">
        <v>123</v>
      </c>
      <c r="B67" s="28" t="s">
        <v>124</v>
      </c>
      <c r="C67" s="82">
        <v>1381500</v>
      </c>
      <c r="D67" s="82"/>
      <c r="E67" s="32"/>
      <c r="F67" s="32"/>
      <c r="G67" s="82">
        <v>1435500</v>
      </c>
      <c r="H67" s="82"/>
      <c r="I67" s="82"/>
      <c r="J67" s="82"/>
      <c r="K67" s="7" t="s">
        <v>18</v>
      </c>
      <c r="L67" s="31">
        <f t="shared" si="2"/>
        <v>1.0390879478827362</v>
      </c>
      <c r="N67" s="32"/>
      <c r="O67" s="89"/>
      <c r="P67" s="89"/>
      <c r="Q67" s="89"/>
      <c r="R67" s="88">
        <v>0</v>
      </c>
      <c r="S67" s="88"/>
      <c r="T67" s="32"/>
      <c r="U67" s="88"/>
      <c r="V67" s="88"/>
      <c r="W67" s="88"/>
      <c r="X67" s="88"/>
      <c r="Y67" s="6"/>
      <c r="Z67" s="31" t="e">
        <f t="shared" si="3"/>
        <v>#DIV/0!</v>
      </c>
    </row>
    <row r="68" spans="1:26" ht="13.7" customHeight="1">
      <c r="A68" s="27" t="s">
        <v>125</v>
      </c>
      <c r="B68" s="28" t="s">
        <v>126</v>
      </c>
      <c r="C68" s="96">
        <v>41301578</v>
      </c>
      <c r="D68" s="96"/>
      <c r="E68" s="44"/>
      <c r="F68" s="39">
        <v>12932470</v>
      </c>
      <c r="G68" s="96">
        <v>46442682</v>
      </c>
      <c r="H68" s="96"/>
      <c r="I68" s="96"/>
      <c r="J68" s="96"/>
      <c r="K68" s="15" t="s">
        <v>127</v>
      </c>
      <c r="L68" s="40">
        <f t="shared" si="2"/>
        <v>1.1244771809929393</v>
      </c>
      <c r="N68" s="27" t="s">
        <v>128</v>
      </c>
      <c r="O68" s="83" t="s">
        <v>129</v>
      </c>
      <c r="P68" s="83"/>
      <c r="Q68" s="83"/>
      <c r="R68" s="96">
        <v>1905000</v>
      </c>
      <c r="S68" s="96"/>
      <c r="T68" s="44"/>
      <c r="U68" s="97"/>
      <c r="V68" s="97"/>
      <c r="W68" s="96">
        <v>4140000</v>
      </c>
      <c r="X68" s="96"/>
      <c r="Y68" s="15" t="s">
        <v>130</v>
      </c>
      <c r="Z68" s="40">
        <f t="shared" si="3"/>
        <v>2.173228346456693</v>
      </c>
    </row>
    <row r="69" spans="1:26" ht="13.7" customHeight="1">
      <c r="A69" s="27" t="s">
        <v>131</v>
      </c>
      <c r="B69" s="28" t="s">
        <v>132</v>
      </c>
      <c r="C69" s="82">
        <v>41301578</v>
      </c>
      <c r="D69" s="82"/>
      <c r="E69" s="32"/>
      <c r="F69" s="30">
        <v>12932470</v>
      </c>
      <c r="G69" s="82">
        <v>46442682</v>
      </c>
      <c r="H69" s="82"/>
      <c r="I69" s="82"/>
      <c r="J69" s="82"/>
      <c r="K69" s="7" t="s">
        <v>127</v>
      </c>
      <c r="L69" s="31">
        <f t="shared" si="2"/>
        <v>1.1244771809929393</v>
      </c>
      <c r="N69" s="27" t="s">
        <v>133</v>
      </c>
      <c r="O69" s="83" t="s">
        <v>134</v>
      </c>
      <c r="P69" s="83"/>
      <c r="Q69" s="83"/>
      <c r="R69" s="82">
        <v>1905000</v>
      </c>
      <c r="S69" s="82"/>
      <c r="T69" s="32"/>
      <c r="U69" s="88"/>
      <c r="V69" s="88"/>
      <c r="W69" s="82">
        <v>4140000</v>
      </c>
      <c r="X69" s="82"/>
      <c r="Y69" s="7" t="s">
        <v>130</v>
      </c>
      <c r="Z69" s="31">
        <f t="shared" si="3"/>
        <v>2.173228346456693</v>
      </c>
    </row>
    <row r="70" spans="1:26" ht="13.7" customHeight="1">
      <c r="A70" s="27" t="s">
        <v>135</v>
      </c>
      <c r="B70" s="28" t="s">
        <v>136</v>
      </c>
      <c r="C70" s="96">
        <v>15795</v>
      </c>
      <c r="D70" s="96"/>
      <c r="E70" s="44"/>
      <c r="F70" s="44"/>
      <c r="G70" s="96">
        <v>57442</v>
      </c>
      <c r="H70" s="96"/>
      <c r="I70" s="96"/>
      <c r="J70" s="96"/>
      <c r="K70" s="19"/>
      <c r="L70" s="40">
        <f>G70/C70</f>
        <v>3.6367204811649256</v>
      </c>
      <c r="N70" s="27" t="s">
        <v>137</v>
      </c>
      <c r="O70" s="83" t="s">
        <v>138</v>
      </c>
      <c r="P70" s="83"/>
      <c r="Q70" s="83"/>
      <c r="R70" s="96">
        <v>1905000</v>
      </c>
      <c r="S70" s="96"/>
      <c r="T70" s="44"/>
      <c r="U70" s="97"/>
      <c r="V70" s="97"/>
      <c r="W70" s="96">
        <v>4140000</v>
      </c>
      <c r="X70" s="96"/>
      <c r="Y70" s="15" t="s">
        <v>130</v>
      </c>
      <c r="Z70" s="40">
        <f t="shared" si="3"/>
        <v>2.173228346456693</v>
      </c>
    </row>
    <row r="71" spans="1:26" ht="13.7" customHeight="1">
      <c r="A71" s="27" t="s">
        <v>139</v>
      </c>
      <c r="B71" s="28" t="s">
        <v>140</v>
      </c>
      <c r="C71" s="82">
        <v>15795</v>
      </c>
      <c r="D71" s="82"/>
      <c r="E71" s="32"/>
      <c r="F71" s="32"/>
      <c r="G71" s="82">
        <v>57442</v>
      </c>
      <c r="H71" s="82"/>
      <c r="I71" s="82"/>
      <c r="J71" s="82"/>
      <c r="K71" s="6"/>
      <c r="L71" s="31">
        <f t="shared" si="2"/>
        <v>3.6367204811649256</v>
      </c>
      <c r="N71" s="32"/>
      <c r="O71" s="89"/>
      <c r="P71" s="89"/>
      <c r="Q71" s="89"/>
      <c r="R71" s="88">
        <v>0</v>
      </c>
      <c r="S71" s="88"/>
      <c r="T71" s="32"/>
      <c r="U71" s="88"/>
      <c r="V71" s="88"/>
      <c r="W71" s="88"/>
      <c r="X71" s="88"/>
      <c r="Y71" s="6"/>
      <c r="Z71" s="31"/>
    </row>
    <row r="72" spans="1:26" ht="13.7" customHeight="1">
      <c r="A72" s="27" t="s">
        <v>141</v>
      </c>
      <c r="B72" s="28" t="s">
        <v>142</v>
      </c>
      <c r="C72" s="96">
        <v>149933103</v>
      </c>
      <c r="D72" s="96"/>
      <c r="E72" s="39">
        <v>236120</v>
      </c>
      <c r="F72" s="39">
        <v>18101510</v>
      </c>
      <c r="G72" s="96">
        <v>161750634</v>
      </c>
      <c r="H72" s="96"/>
      <c r="I72" s="96"/>
      <c r="J72" s="96"/>
      <c r="K72" s="15" t="s">
        <v>92</v>
      </c>
      <c r="L72" s="40">
        <f t="shared" si="2"/>
        <v>1.0788186915600619</v>
      </c>
      <c r="N72" s="27" t="s">
        <v>143</v>
      </c>
      <c r="O72" s="83" t="s">
        <v>144</v>
      </c>
      <c r="P72" s="83"/>
      <c r="Q72" s="83"/>
      <c r="R72" s="96">
        <v>0</v>
      </c>
      <c r="S72" s="96"/>
      <c r="T72" s="44"/>
      <c r="U72" s="97"/>
      <c r="V72" s="97"/>
      <c r="W72" s="96">
        <v>20000000</v>
      </c>
      <c r="X72" s="96"/>
      <c r="Y72" s="15" t="s">
        <v>145</v>
      </c>
      <c r="Z72" s="40"/>
    </row>
    <row r="73" spans="1:26" ht="13.7" customHeight="1">
      <c r="A73" s="32"/>
      <c r="B73" s="37"/>
      <c r="C73" s="88">
        <v>0</v>
      </c>
      <c r="D73" s="88"/>
      <c r="E73" s="32"/>
      <c r="F73" s="32"/>
      <c r="G73" s="88"/>
      <c r="H73" s="88"/>
      <c r="I73" s="88"/>
      <c r="J73" s="88"/>
      <c r="K73" s="6"/>
      <c r="L73" s="31"/>
      <c r="N73" s="27" t="s">
        <v>146</v>
      </c>
      <c r="O73" s="83" t="s">
        <v>147</v>
      </c>
      <c r="P73" s="83"/>
      <c r="Q73" s="83"/>
      <c r="R73" s="82">
        <v>0</v>
      </c>
      <c r="S73" s="82"/>
      <c r="T73" s="32"/>
      <c r="U73" s="88"/>
      <c r="V73" s="88"/>
      <c r="W73" s="82">
        <v>20000000</v>
      </c>
      <c r="X73" s="82"/>
      <c r="Y73" s="7" t="s">
        <v>145</v>
      </c>
      <c r="Z73" s="31"/>
    </row>
    <row r="74" spans="1:26" ht="13.7" customHeight="1">
      <c r="A74" s="27" t="s">
        <v>148</v>
      </c>
      <c r="B74" s="28" t="s">
        <v>149</v>
      </c>
      <c r="C74" s="96">
        <v>101766359</v>
      </c>
      <c r="D74" s="96"/>
      <c r="E74" s="44"/>
      <c r="F74" s="44"/>
      <c r="G74" s="96">
        <v>120814510</v>
      </c>
      <c r="H74" s="96"/>
      <c r="I74" s="96"/>
      <c r="J74" s="96"/>
      <c r="K74" s="15" t="s">
        <v>150</v>
      </c>
      <c r="L74" s="40">
        <f t="shared" si="2"/>
        <v>1.1871753218566068</v>
      </c>
      <c r="N74" s="27" t="s">
        <v>151</v>
      </c>
      <c r="O74" s="83" t="s">
        <v>152</v>
      </c>
      <c r="P74" s="83"/>
      <c r="Q74" s="83"/>
      <c r="R74" s="96">
        <v>1905000</v>
      </c>
      <c r="S74" s="96"/>
      <c r="T74" s="44"/>
      <c r="U74" s="97"/>
      <c r="V74" s="97"/>
      <c r="W74" s="96">
        <v>4140000</v>
      </c>
      <c r="X74" s="96"/>
      <c r="Y74" s="15" t="s">
        <v>130</v>
      </c>
      <c r="Z74" s="40">
        <f t="shared" si="3"/>
        <v>2.173228346456693</v>
      </c>
    </row>
    <row r="75" spans="1:26" ht="13.7" customHeight="1">
      <c r="A75" s="27" t="s">
        <v>153</v>
      </c>
      <c r="B75" s="28" t="s">
        <v>154</v>
      </c>
      <c r="C75" s="82">
        <v>1905000</v>
      </c>
      <c r="D75" s="82"/>
      <c r="E75" s="32"/>
      <c r="F75" s="32"/>
      <c r="G75" s="82">
        <v>4140000</v>
      </c>
      <c r="H75" s="82"/>
      <c r="I75" s="82"/>
      <c r="J75" s="82"/>
      <c r="K75" s="7" t="s">
        <v>130</v>
      </c>
      <c r="L75" s="31">
        <f t="shared" si="2"/>
        <v>2.173228346456693</v>
      </c>
      <c r="N75" s="27" t="s">
        <v>155</v>
      </c>
      <c r="O75" s="83" t="s">
        <v>156</v>
      </c>
      <c r="P75" s="83"/>
      <c r="Q75" s="83"/>
      <c r="R75" s="82">
        <v>1905000</v>
      </c>
      <c r="S75" s="82"/>
      <c r="T75" s="32"/>
      <c r="U75" s="88"/>
      <c r="V75" s="88"/>
      <c r="W75" s="82">
        <v>4140000</v>
      </c>
      <c r="X75" s="82"/>
      <c r="Y75" s="7" t="s">
        <v>130</v>
      </c>
      <c r="Z75" s="31">
        <f t="shared" si="3"/>
        <v>2.173228346456693</v>
      </c>
    </row>
    <row r="76" spans="1:26" ht="13.7" customHeight="1">
      <c r="A76" s="27" t="s">
        <v>157</v>
      </c>
      <c r="B76" s="28" t="s">
        <v>158</v>
      </c>
      <c r="C76" s="82">
        <v>77555677</v>
      </c>
      <c r="D76" s="82"/>
      <c r="E76" s="32"/>
      <c r="F76" s="32"/>
      <c r="G76" s="82">
        <v>90713300</v>
      </c>
      <c r="H76" s="82"/>
      <c r="I76" s="82"/>
      <c r="J76" s="82"/>
      <c r="K76" s="7" t="s">
        <v>159</v>
      </c>
      <c r="L76" s="31">
        <f t="shared" si="2"/>
        <v>1.169653899094969</v>
      </c>
      <c r="N76" s="27" t="s">
        <v>160</v>
      </c>
      <c r="O76" s="83" t="s">
        <v>161</v>
      </c>
      <c r="P76" s="83"/>
      <c r="Q76" s="83"/>
      <c r="R76" s="96">
        <v>0</v>
      </c>
      <c r="S76" s="96"/>
      <c r="T76" s="44"/>
      <c r="U76" s="97"/>
      <c r="V76" s="97"/>
      <c r="W76" s="96">
        <v>77000</v>
      </c>
      <c r="X76" s="96"/>
      <c r="Y76" s="19"/>
      <c r="Z76" s="40"/>
    </row>
    <row r="77" spans="1:26" ht="13.7" customHeight="1">
      <c r="A77" s="27" t="s">
        <v>162</v>
      </c>
      <c r="B77" s="28" t="s">
        <v>163</v>
      </c>
      <c r="C77" s="82">
        <v>9523140</v>
      </c>
      <c r="D77" s="82"/>
      <c r="E77" s="32"/>
      <c r="F77" s="32"/>
      <c r="G77" s="82">
        <v>12068060</v>
      </c>
      <c r="H77" s="82"/>
      <c r="I77" s="82"/>
      <c r="J77" s="82"/>
      <c r="K77" s="7" t="s">
        <v>164</v>
      </c>
      <c r="L77" s="31">
        <f t="shared" si="2"/>
        <v>1.2672353866476813</v>
      </c>
      <c r="N77" s="27" t="s">
        <v>165</v>
      </c>
      <c r="O77" s="83" t="s">
        <v>166</v>
      </c>
      <c r="P77" s="83"/>
      <c r="Q77" s="83"/>
      <c r="R77" s="82">
        <v>0</v>
      </c>
      <c r="S77" s="82"/>
      <c r="T77" s="32"/>
      <c r="U77" s="88"/>
      <c r="V77" s="88"/>
      <c r="W77" s="82">
        <v>77000</v>
      </c>
      <c r="X77" s="82"/>
      <c r="Y77" s="6"/>
      <c r="Z77" s="31"/>
    </row>
    <row r="78" spans="1:26" ht="13.7" customHeight="1">
      <c r="A78" s="27" t="s">
        <v>167</v>
      </c>
      <c r="B78" s="28" t="s">
        <v>168</v>
      </c>
      <c r="C78" s="82">
        <v>12782542</v>
      </c>
      <c r="D78" s="82"/>
      <c r="E78" s="32"/>
      <c r="F78" s="32"/>
      <c r="G78" s="82">
        <v>13893150</v>
      </c>
      <c r="H78" s="82"/>
      <c r="I78" s="82"/>
      <c r="J78" s="82"/>
      <c r="K78" s="7" t="s">
        <v>169</v>
      </c>
      <c r="L78" s="31">
        <f t="shared" si="2"/>
        <v>1.0868847526571788</v>
      </c>
      <c r="N78" s="27" t="s">
        <v>170</v>
      </c>
      <c r="O78" s="83" t="s">
        <v>171</v>
      </c>
      <c r="P78" s="83"/>
      <c r="Q78" s="83"/>
      <c r="R78" s="96">
        <v>1905000</v>
      </c>
      <c r="S78" s="96"/>
      <c r="T78" s="44"/>
      <c r="U78" s="97"/>
      <c r="V78" s="97"/>
      <c r="W78" s="96">
        <v>24217000</v>
      </c>
      <c r="X78" s="96"/>
      <c r="Y78" s="15" t="s">
        <v>172</v>
      </c>
      <c r="Z78" s="40">
        <f t="shared" si="3"/>
        <v>12.71233595800525</v>
      </c>
    </row>
    <row r="79" spans="1:26" ht="13.7" customHeight="1">
      <c r="A79" s="27" t="s">
        <v>173</v>
      </c>
      <c r="B79" s="28" t="s">
        <v>174</v>
      </c>
      <c r="C79" s="96">
        <v>8443772</v>
      </c>
      <c r="D79" s="96"/>
      <c r="E79" s="39">
        <v>630575</v>
      </c>
      <c r="F79" s="39">
        <v>127120</v>
      </c>
      <c r="G79" s="96">
        <v>9188731</v>
      </c>
      <c r="H79" s="96"/>
      <c r="I79" s="96"/>
      <c r="J79" s="96"/>
      <c r="K79" s="15" t="s">
        <v>175</v>
      </c>
      <c r="L79" s="40">
        <f t="shared" si="2"/>
        <v>1.0882258545114671</v>
      </c>
      <c r="N79" s="27" t="s">
        <v>176</v>
      </c>
      <c r="O79" s="83" t="s">
        <v>177</v>
      </c>
      <c r="P79" s="83"/>
      <c r="Q79" s="83"/>
      <c r="R79" s="108">
        <v>0</v>
      </c>
      <c r="S79" s="108"/>
      <c r="T79" s="44"/>
      <c r="U79" s="97"/>
      <c r="V79" s="97"/>
      <c r="W79" s="108">
        <v>-20077000</v>
      </c>
      <c r="X79" s="108"/>
      <c r="Y79" s="15" t="s">
        <v>178</v>
      </c>
      <c r="Z79" s="40"/>
    </row>
    <row r="80" spans="1:26" ht="13.7" customHeight="1">
      <c r="A80" s="27" t="s">
        <v>179</v>
      </c>
      <c r="B80" s="28" t="s">
        <v>180</v>
      </c>
      <c r="C80" s="82">
        <v>3340946</v>
      </c>
      <c r="D80" s="82"/>
      <c r="E80" s="30">
        <v>352685</v>
      </c>
      <c r="F80" s="32"/>
      <c r="G80" s="82">
        <v>3434301</v>
      </c>
      <c r="H80" s="82"/>
      <c r="I80" s="82"/>
      <c r="J80" s="82"/>
      <c r="K80" s="7" t="s">
        <v>181</v>
      </c>
      <c r="L80" s="31">
        <f t="shared" si="2"/>
        <v>1.0279426844971453</v>
      </c>
      <c r="N80" s="27" t="s">
        <v>182</v>
      </c>
      <c r="O80" s="83" t="s">
        <v>183</v>
      </c>
      <c r="P80" s="83"/>
      <c r="Q80" s="83"/>
      <c r="R80" s="94">
        <v>18470809</v>
      </c>
      <c r="S80" s="94"/>
      <c r="T80" s="42">
        <v>2324019</v>
      </c>
      <c r="U80" s="94">
        <v>19693929</v>
      </c>
      <c r="V80" s="94"/>
      <c r="W80" s="109">
        <v>-12249095</v>
      </c>
      <c r="X80" s="109"/>
      <c r="Y80" s="17" t="s">
        <v>184</v>
      </c>
      <c r="Z80" s="43">
        <f t="shared" si="3"/>
        <v>-0.66315963745821849</v>
      </c>
    </row>
    <row r="81" spans="1:26" ht="13.7" customHeight="1">
      <c r="A81" s="27" t="s">
        <v>185</v>
      </c>
      <c r="B81" s="28" t="s">
        <v>186</v>
      </c>
      <c r="C81" s="82">
        <v>558694</v>
      </c>
      <c r="D81" s="82"/>
      <c r="E81" s="30">
        <v>13862</v>
      </c>
      <c r="F81" s="32"/>
      <c r="G81" s="82">
        <v>569894</v>
      </c>
      <c r="H81" s="82"/>
      <c r="I81" s="82"/>
      <c r="J81" s="82"/>
      <c r="K81" s="7" t="s">
        <v>187</v>
      </c>
      <c r="L81" s="31">
        <f t="shared" si="2"/>
        <v>1.0200467518892273</v>
      </c>
      <c r="N81" s="27" t="s">
        <v>188</v>
      </c>
      <c r="O81" s="83" t="s">
        <v>189</v>
      </c>
      <c r="P81" s="83"/>
      <c r="Q81" s="83"/>
      <c r="R81" s="82">
        <v>23593416</v>
      </c>
      <c r="S81" s="82"/>
      <c r="T81" s="32"/>
      <c r="U81" s="88"/>
      <c r="V81" s="88"/>
      <c r="W81" s="82">
        <v>42064225</v>
      </c>
      <c r="X81" s="82"/>
      <c r="Y81" s="7" t="s">
        <v>190</v>
      </c>
      <c r="Z81" s="31">
        <f t="shared" si="3"/>
        <v>1.7828798085025077</v>
      </c>
    </row>
    <row r="82" spans="1:26" ht="13.7" customHeight="1">
      <c r="A82" s="27" t="s">
        <v>191</v>
      </c>
      <c r="B82" s="28" t="s">
        <v>192</v>
      </c>
      <c r="C82" s="82">
        <v>570664</v>
      </c>
      <c r="D82" s="82"/>
      <c r="E82" s="30">
        <v>53468</v>
      </c>
      <c r="F82" s="32"/>
      <c r="G82" s="82">
        <v>997406</v>
      </c>
      <c r="H82" s="82"/>
      <c r="I82" s="82"/>
      <c r="J82" s="82"/>
      <c r="K82" s="7" t="s">
        <v>193</v>
      </c>
      <c r="L82" s="31">
        <f t="shared" si="2"/>
        <v>1.7477990551357716</v>
      </c>
      <c r="N82" s="27" t="s">
        <v>194</v>
      </c>
      <c r="O82" s="83" t="s">
        <v>195</v>
      </c>
      <c r="P82" s="83"/>
      <c r="Q82" s="83"/>
      <c r="R82" s="94">
        <v>42064225</v>
      </c>
      <c r="S82" s="94"/>
      <c r="T82" s="42">
        <v>2324019</v>
      </c>
      <c r="U82" s="94">
        <v>19693929</v>
      </c>
      <c r="V82" s="94"/>
      <c r="W82" s="94">
        <v>29815130</v>
      </c>
      <c r="X82" s="94"/>
      <c r="Y82" s="17" t="s">
        <v>196</v>
      </c>
      <c r="Z82" s="43">
        <f t="shared" si="3"/>
        <v>0.70880017401960926</v>
      </c>
    </row>
    <row r="83" spans="1:26" ht="13.7" customHeight="1">
      <c r="A83" s="27" t="s">
        <v>197</v>
      </c>
      <c r="B83" s="28" t="s">
        <v>198</v>
      </c>
      <c r="C83" s="82">
        <v>1970634</v>
      </c>
      <c r="D83" s="82"/>
      <c r="E83" s="32"/>
      <c r="F83" s="32"/>
      <c r="G83" s="82">
        <v>1940368</v>
      </c>
      <c r="H83" s="82"/>
      <c r="I83" s="82"/>
      <c r="J83" s="82"/>
      <c r="K83" s="7" t="s">
        <v>199</v>
      </c>
      <c r="L83" s="31">
        <f t="shared" si="2"/>
        <v>0.98464149101253706</v>
      </c>
    </row>
    <row r="84" spans="1:26" ht="13.7" customHeight="1">
      <c r="A84" s="27" t="s">
        <v>200</v>
      </c>
      <c r="B84" s="28" t="s">
        <v>201</v>
      </c>
      <c r="C84" s="82">
        <v>1188984</v>
      </c>
      <c r="D84" s="82"/>
      <c r="E84" s="30">
        <v>96310</v>
      </c>
      <c r="F84" s="32"/>
      <c r="G84" s="82">
        <v>1432912</v>
      </c>
      <c r="H84" s="82"/>
      <c r="I84" s="82"/>
      <c r="J84" s="82"/>
      <c r="K84" s="7" t="s">
        <v>18</v>
      </c>
      <c r="L84" s="31">
        <f t="shared" si="2"/>
        <v>1.2051566715784232</v>
      </c>
    </row>
    <row r="85" spans="1:26" ht="13.7" customHeight="1">
      <c r="A85" s="27" t="s">
        <v>202</v>
      </c>
      <c r="B85" s="28" t="s">
        <v>203</v>
      </c>
      <c r="C85" s="82">
        <v>133900</v>
      </c>
      <c r="D85" s="82"/>
      <c r="E85" s="30">
        <v>114250</v>
      </c>
      <c r="F85" s="30">
        <v>127120</v>
      </c>
      <c r="G85" s="82">
        <v>114250</v>
      </c>
      <c r="H85" s="82"/>
      <c r="I85" s="82"/>
      <c r="J85" s="82"/>
      <c r="K85" s="7" t="s">
        <v>15</v>
      </c>
      <c r="L85" s="31">
        <f t="shared" si="2"/>
        <v>0.85324869305451834</v>
      </c>
    </row>
    <row r="86" spans="1:26" ht="13.7" customHeight="1">
      <c r="A86" s="27" t="s">
        <v>204</v>
      </c>
      <c r="B86" s="28" t="s">
        <v>205</v>
      </c>
      <c r="C86" s="82">
        <v>831600</v>
      </c>
      <c r="D86" s="82"/>
      <c r="E86" s="32"/>
      <c r="F86" s="32"/>
      <c r="G86" s="82">
        <v>699600</v>
      </c>
      <c r="H86" s="82"/>
      <c r="I86" s="82"/>
      <c r="J86" s="82"/>
      <c r="K86" s="7" t="s">
        <v>187</v>
      </c>
      <c r="L86" s="31">
        <f t="shared" si="2"/>
        <v>0.84126984126984128</v>
      </c>
    </row>
    <row r="87" spans="1:26" ht="13.7" customHeight="1">
      <c r="A87" s="27" t="s">
        <v>206</v>
      </c>
      <c r="B87" s="28" t="s">
        <v>207</v>
      </c>
      <c r="C87" s="96">
        <v>18872699</v>
      </c>
      <c r="D87" s="96"/>
      <c r="E87" s="39">
        <v>1457324</v>
      </c>
      <c r="F87" s="39">
        <v>1465299</v>
      </c>
      <c r="G87" s="96">
        <v>21321536</v>
      </c>
      <c r="H87" s="96"/>
      <c r="I87" s="96"/>
      <c r="J87" s="96"/>
      <c r="K87" s="15" t="s">
        <v>208</v>
      </c>
      <c r="L87" s="40">
        <f t="shared" si="2"/>
        <v>1.1297555267532218</v>
      </c>
    </row>
    <row r="88" spans="1:26" ht="13.7" customHeight="1">
      <c r="A88" s="27" t="s">
        <v>209</v>
      </c>
      <c r="B88" s="28" t="s">
        <v>210</v>
      </c>
      <c r="C88" s="82">
        <v>1497567</v>
      </c>
      <c r="D88" s="82"/>
      <c r="E88" s="32"/>
      <c r="F88" s="30">
        <v>6468</v>
      </c>
      <c r="G88" s="82">
        <v>1347983</v>
      </c>
      <c r="H88" s="82"/>
      <c r="I88" s="82"/>
      <c r="J88" s="82"/>
      <c r="K88" s="7" t="s">
        <v>211</v>
      </c>
      <c r="L88" s="31">
        <f t="shared" si="2"/>
        <v>0.90011532038299458</v>
      </c>
    </row>
    <row r="89" spans="1:26" ht="13.7" customHeight="1">
      <c r="A89" s="27" t="s">
        <v>212</v>
      </c>
      <c r="B89" s="28" t="s">
        <v>213</v>
      </c>
      <c r="C89" s="82">
        <v>13387</v>
      </c>
      <c r="D89" s="82"/>
      <c r="E89" s="30">
        <v>6468</v>
      </c>
      <c r="F89" s="32"/>
      <c r="G89" s="82">
        <v>78564</v>
      </c>
      <c r="H89" s="82"/>
      <c r="I89" s="82"/>
      <c r="J89" s="82"/>
      <c r="K89" s="6"/>
      <c r="L89" s="31">
        <f t="shared" si="2"/>
        <v>5.8686785687607381</v>
      </c>
    </row>
    <row r="90" spans="1:26" ht="13.7" customHeight="1">
      <c r="A90" s="27" t="s">
        <v>214</v>
      </c>
      <c r="B90" s="28" t="s">
        <v>215</v>
      </c>
      <c r="C90" s="82">
        <v>18100</v>
      </c>
      <c r="D90" s="82"/>
      <c r="E90" s="30">
        <v>2900</v>
      </c>
      <c r="F90" s="32"/>
      <c r="G90" s="82">
        <v>15980</v>
      </c>
      <c r="H90" s="82"/>
      <c r="I90" s="82"/>
      <c r="J90" s="82"/>
      <c r="K90" s="6"/>
      <c r="L90" s="31">
        <f t="shared" si="2"/>
        <v>0.88287292817679563</v>
      </c>
    </row>
    <row r="91" spans="1:26" ht="13.7" customHeight="1">
      <c r="A91" s="27" t="s">
        <v>216</v>
      </c>
      <c r="B91" s="28" t="s">
        <v>217</v>
      </c>
      <c r="C91" s="82">
        <v>375888</v>
      </c>
      <c r="D91" s="82"/>
      <c r="E91" s="30">
        <v>24200</v>
      </c>
      <c r="F91" s="30">
        <v>12100</v>
      </c>
      <c r="G91" s="82">
        <v>383300</v>
      </c>
      <c r="H91" s="82"/>
      <c r="I91" s="82"/>
      <c r="J91" s="82"/>
      <c r="K91" s="7" t="s">
        <v>108</v>
      </c>
      <c r="L91" s="31">
        <f t="shared" si="2"/>
        <v>1.0197186395947728</v>
      </c>
    </row>
    <row r="92" spans="1:26" ht="13.7" customHeight="1">
      <c r="A92" s="27" t="s">
        <v>218</v>
      </c>
      <c r="B92" s="28" t="s">
        <v>219</v>
      </c>
      <c r="C92" s="82">
        <v>157552</v>
      </c>
      <c r="D92" s="82"/>
      <c r="E92" s="30">
        <v>20351</v>
      </c>
      <c r="F92" s="32"/>
      <c r="G92" s="82">
        <v>141717</v>
      </c>
      <c r="H92" s="82"/>
      <c r="I92" s="82"/>
      <c r="J92" s="82"/>
      <c r="K92" s="7" t="s">
        <v>15</v>
      </c>
      <c r="L92" s="31">
        <f t="shared" si="2"/>
        <v>0.89949350055854571</v>
      </c>
    </row>
    <row r="93" spans="1:26" ht="13.7" customHeight="1">
      <c r="A93" s="27" t="s">
        <v>220</v>
      </c>
      <c r="B93" s="28" t="s">
        <v>198</v>
      </c>
      <c r="C93" s="82">
        <v>1970634</v>
      </c>
      <c r="D93" s="82"/>
      <c r="E93" s="30">
        <v>8919</v>
      </c>
      <c r="F93" s="32"/>
      <c r="G93" s="82">
        <v>31102</v>
      </c>
      <c r="H93" s="82"/>
      <c r="I93" s="82"/>
      <c r="J93" s="82"/>
      <c r="K93" s="6"/>
      <c r="L93" s="31">
        <f t="shared" si="2"/>
        <v>1.5782737941190499E-2</v>
      </c>
    </row>
    <row r="94" spans="1:26" ht="13.7" customHeight="1">
      <c r="A94" s="27" t="s">
        <v>221</v>
      </c>
      <c r="B94" s="28" t="s">
        <v>222</v>
      </c>
      <c r="C94" s="82">
        <v>4400</v>
      </c>
      <c r="D94" s="82"/>
      <c r="E94" s="32"/>
      <c r="F94" s="32"/>
      <c r="G94" s="82">
        <v>573848</v>
      </c>
      <c r="H94" s="82"/>
      <c r="I94" s="82"/>
      <c r="J94" s="82"/>
      <c r="K94" s="7" t="s">
        <v>187</v>
      </c>
      <c r="L94" s="31">
        <f t="shared" si="2"/>
        <v>130.41999999999999</v>
      </c>
    </row>
    <row r="95" spans="1:26" ht="13.7" customHeight="1">
      <c r="A95" s="27" t="s">
        <v>223</v>
      </c>
      <c r="B95" s="28" t="s">
        <v>224</v>
      </c>
      <c r="C95" s="82">
        <v>284686</v>
      </c>
      <c r="D95" s="82"/>
      <c r="E95" s="30">
        <v>19600</v>
      </c>
      <c r="F95" s="32"/>
      <c r="G95" s="82">
        <v>343425</v>
      </c>
      <c r="H95" s="82"/>
      <c r="I95" s="82"/>
      <c r="J95" s="82"/>
      <c r="K95" s="7" t="s">
        <v>108</v>
      </c>
      <c r="L95" s="31">
        <f t="shared" si="2"/>
        <v>1.2063290783529925</v>
      </c>
    </row>
    <row r="96" spans="1:26" ht="13.7" customHeight="1">
      <c r="A96" s="27" t="s">
        <v>225</v>
      </c>
      <c r="B96" s="28" t="s">
        <v>226</v>
      </c>
      <c r="C96" s="82">
        <v>286000</v>
      </c>
      <c r="D96" s="82"/>
      <c r="E96" s="32"/>
      <c r="F96" s="32"/>
      <c r="G96" s="82">
        <v>397190</v>
      </c>
      <c r="H96" s="82"/>
      <c r="I96" s="82"/>
      <c r="J96" s="82"/>
      <c r="K96" s="7" t="s">
        <v>108</v>
      </c>
      <c r="L96" s="31">
        <f t="shared" si="2"/>
        <v>1.3887762237762238</v>
      </c>
    </row>
    <row r="97" spans="1:12" ht="13.7" customHeight="1">
      <c r="A97" s="27" t="s">
        <v>227</v>
      </c>
      <c r="B97" s="28" t="s">
        <v>228</v>
      </c>
      <c r="C97" s="82">
        <v>1787532</v>
      </c>
      <c r="D97" s="82"/>
      <c r="E97" s="30">
        <v>55286</v>
      </c>
      <c r="F97" s="32"/>
      <c r="G97" s="82">
        <v>1822732</v>
      </c>
      <c r="H97" s="82"/>
      <c r="I97" s="82"/>
      <c r="J97" s="82"/>
      <c r="K97" s="7" t="s">
        <v>229</v>
      </c>
      <c r="L97" s="31">
        <f t="shared" si="2"/>
        <v>1.0196919551649986</v>
      </c>
    </row>
    <row r="98" spans="1:12" ht="13.7" customHeight="1">
      <c r="A98" s="27" t="s">
        <v>230</v>
      </c>
      <c r="B98" s="28" t="s">
        <v>231</v>
      </c>
      <c r="C98" s="82">
        <v>209240</v>
      </c>
      <c r="D98" s="82"/>
      <c r="E98" s="30">
        <v>440</v>
      </c>
      <c r="F98" s="32"/>
      <c r="G98" s="82">
        <v>359990</v>
      </c>
      <c r="H98" s="82"/>
      <c r="I98" s="82"/>
      <c r="J98" s="82"/>
      <c r="K98" s="7" t="s">
        <v>108</v>
      </c>
      <c r="L98" s="31">
        <f t="shared" si="2"/>
        <v>1.7204645383291914</v>
      </c>
    </row>
    <row r="99" spans="1:12" ht="13.7" customHeight="1">
      <c r="A99" s="27" t="s">
        <v>232</v>
      </c>
      <c r="B99" s="28" t="s">
        <v>203</v>
      </c>
      <c r="C99" s="82">
        <v>133900</v>
      </c>
      <c r="D99" s="82"/>
      <c r="E99" s="30">
        <v>9825</v>
      </c>
      <c r="F99" s="30">
        <v>34690</v>
      </c>
      <c r="G99" s="82">
        <v>34515</v>
      </c>
      <c r="H99" s="82"/>
      <c r="I99" s="82"/>
      <c r="J99" s="82"/>
      <c r="K99" s="6"/>
      <c r="L99" s="31">
        <f t="shared" si="2"/>
        <v>0.25776699029126215</v>
      </c>
    </row>
    <row r="100" spans="1:12" ht="13.7" customHeight="1">
      <c r="A100" s="27" t="s">
        <v>233</v>
      </c>
      <c r="B100" s="28" t="s">
        <v>205</v>
      </c>
      <c r="C100" s="82">
        <v>831600</v>
      </c>
      <c r="D100" s="82"/>
      <c r="E100" s="32"/>
      <c r="F100" s="32"/>
      <c r="G100" s="82">
        <v>132000</v>
      </c>
      <c r="H100" s="82"/>
      <c r="I100" s="82"/>
      <c r="J100" s="82"/>
      <c r="K100" s="7" t="s">
        <v>15</v>
      </c>
      <c r="L100" s="31">
        <f t="shared" si="2"/>
        <v>0.15873015873015872</v>
      </c>
    </row>
    <row r="101" spans="1:12" ht="13.7" customHeight="1">
      <c r="A101" s="27" t="s">
        <v>234</v>
      </c>
      <c r="B101" s="28" t="s">
        <v>235</v>
      </c>
      <c r="C101" s="82">
        <v>13537984</v>
      </c>
      <c r="D101" s="82"/>
      <c r="E101" s="30">
        <v>1292449</v>
      </c>
      <c r="F101" s="30">
        <v>1412041</v>
      </c>
      <c r="G101" s="82">
        <v>14933364</v>
      </c>
      <c r="H101" s="82"/>
      <c r="I101" s="82"/>
      <c r="J101" s="82"/>
      <c r="K101" s="7" t="s">
        <v>236</v>
      </c>
      <c r="L101" s="31">
        <f t="shared" si="2"/>
        <v>1.1030714765211718</v>
      </c>
    </row>
    <row r="102" spans="1:12" ht="13.7" customHeight="1">
      <c r="A102" s="27" t="s">
        <v>237</v>
      </c>
      <c r="B102" s="28" t="s">
        <v>238</v>
      </c>
      <c r="C102" s="82">
        <v>600</v>
      </c>
      <c r="D102" s="82"/>
      <c r="E102" s="32"/>
      <c r="F102" s="32"/>
      <c r="G102" s="82">
        <v>19800</v>
      </c>
      <c r="H102" s="82"/>
      <c r="I102" s="82"/>
      <c r="J102" s="82"/>
      <c r="K102" s="6"/>
      <c r="L102" s="31">
        <f t="shared" si="2"/>
        <v>33</v>
      </c>
    </row>
    <row r="103" spans="1:12" ht="13.7" customHeight="1">
      <c r="A103" s="27" t="s">
        <v>239</v>
      </c>
      <c r="B103" s="28" t="s">
        <v>240</v>
      </c>
      <c r="C103" s="82">
        <v>383563</v>
      </c>
      <c r="D103" s="82"/>
      <c r="E103" s="30">
        <v>16886</v>
      </c>
      <c r="F103" s="32"/>
      <c r="G103" s="82">
        <v>512712</v>
      </c>
      <c r="H103" s="82"/>
      <c r="I103" s="82"/>
      <c r="J103" s="82"/>
      <c r="K103" s="7" t="s">
        <v>241</v>
      </c>
      <c r="L103" s="31">
        <f t="shared" si="2"/>
        <v>1.3367087023513737</v>
      </c>
    </row>
    <row r="104" spans="1:12" ht="13.7" customHeight="1">
      <c r="A104" s="27" t="s">
        <v>242</v>
      </c>
      <c r="B104" s="28" t="s">
        <v>243</v>
      </c>
      <c r="C104" s="82">
        <v>118575</v>
      </c>
      <c r="D104" s="82"/>
      <c r="E104" s="32"/>
      <c r="F104" s="32"/>
      <c r="G104" s="82">
        <v>133715</v>
      </c>
      <c r="H104" s="82"/>
      <c r="I104" s="82"/>
      <c r="J104" s="82"/>
      <c r="K104" s="7" t="s">
        <v>15</v>
      </c>
      <c r="L104" s="31">
        <f t="shared" si="2"/>
        <v>1.1276829011174363</v>
      </c>
    </row>
    <row r="105" spans="1:12" ht="13.7" customHeight="1">
      <c r="A105" s="27" t="s">
        <v>244</v>
      </c>
      <c r="B105" s="28" t="s">
        <v>245</v>
      </c>
      <c r="C105" s="82">
        <v>26448</v>
      </c>
      <c r="D105" s="82"/>
      <c r="E105" s="32"/>
      <c r="F105" s="32"/>
      <c r="G105" s="82">
        <v>59599</v>
      </c>
      <c r="H105" s="82"/>
      <c r="I105" s="82"/>
      <c r="J105" s="82"/>
      <c r="K105" s="6"/>
      <c r="L105" s="31">
        <f t="shared" si="2"/>
        <v>2.2534407138535997</v>
      </c>
    </row>
    <row r="106" spans="1:12" ht="13.7" customHeight="1">
      <c r="A106" s="27" t="s">
        <v>246</v>
      </c>
      <c r="B106" s="28" t="s">
        <v>247</v>
      </c>
      <c r="C106" s="96">
        <v>339464</v>
      </c>
      <c r="D106" s="96"/>
      <c r="E106" s="44"/>
      <c r="F106" s="44"/>
      <c r="G106" s="96">
        <v>308252</v>
      </c>
      <c r="H106" s="96"/>
      <c r="I106" s="96"/>
      <c r="J106" s="96"/>
      <c r="K106" s="15" t="s">
        <v>108</v>
      </c>
      <c r="L106" s="40">
        <f t="shared" si="2"/>
        <v>0.90805505149294186</v>
      </c>
    </row>
    <row r="107" spans="1:12" ht="13.7" customHeight="1">
      <c r="A107" s="27" t="s">
        <v>248</v>
      </c>
      <c r="B107" s="28" t="s">
        <v>249</v>
      </c>
      <c r="C107" s="82">
        <v>339464</v>
      </c>
      <c r="D107" s="82"/>
      <c r="E107" s="32"/>
      <c r="F107" s="32"/>
      <c r="G107" s="82">
        <v>308252</v>
      </c>
      <c r="H107" s="82"/>
      <c r="I107" s="82"/>
      <c r="J107" s="82"/>
      <c r="K107" s="7" t="s">
        <v>108</v>
      </c>
      <c r="L107" s="31">
        <f t="shared" si="2"/>
        <v>0.90805505149294186</v>
      </c>
    </row>
    <row r="108" spans="1:12" ht="13.7" customHeight="1">
      <c r="A108" s="27" t="s">
        <v>250</v>
      </c>
      <c r="B108" s="28" t="s">
        <v>251</v>
      </c>
      <c r="C108" s="96">
        <v>129422294</v>
      </c>
      <c r="D108" s="96"/>
      <c r="E108" s="39">
        <v>2087899</v>
      </c>
      <c r="F108" s="39">
        <v>1592419</v>
      </c>
      <c r="G108" s="96">
        <v>151633029</v>
      </c>
      <c r="H108" s="96"/>
      <c r="I108" s="96"/>
      <c r="J108" s="96"/>
      <c r="K108" s="15" t="s">
        <v>252</v>
      </c>
      <c r="L108" s="40">
        <f t="shared" si="2"/>
        <v>1.171614443798995</v>
      </c>
    </row>
    <row r="109" spans="1:12" ht="13.7" customHeight="1">
      <c r="A109" s="27" t="s">
        <v>253</v>
      </c>
      <c r="B109" s="28" t="s">
        <v>254</v>
      </c>
      <c r="C109" s="96">
        <v>20510809</v>
      </c>
      <c r="D109" s="96"/>
      <c r="E109" s="39">
        <v>2324019</v>
      </c>
      <c r="F109" s="39">
        <v>19693929</v>
      </c>
      <c r="G109" s="96">
        <v>10117605</v>
      </c>
      <c r="H109" s="96"/>
      <c r="I109" s="96"/>
      <c r="J109" s="96"/>
      <c r="K109" s="15" t="s">
        <v>255</v>
      </c>
      <c r="L109" s="40">
        <f t="shared" si="2"/>
        <v>0.49328161556182404</v>
      </c>
    </row>
    <row r="110" spans="1:12" ht="13.7" customHeight="1">
      <c r="A110" s="32"/>
      <c r="B110" s="37"/>
      <c r="C110" s="88">
        <v>0</v>
      </c>
      <c r="D110" s="88"/>
      <c r="E110" s="32"/>
      <c r="F110" s="32"/>
      <c r="G110" s="88"/>
      <c r="H110" s="88"/>
      <c r="I110" s="88"/>
      <c r="J110" s="88"/>
      <c r="K110" s="6"/>
      <c r="L110" s="31"/>
    </row>
    <row r="111" spans="1:12" ht="13.7" customHeight="1">
      <c r="A111" s="32"/>
      <c r="B111" s="37"/>
      <c r="C111" s="88">
        <v>0</v>
      </c>
      <c r="D111" s="88"/>
      <c r="E111" s="32"/>
      <c r="F111" s="32"/>
      <c r="G111" s="88"/>
      <c r="H111" s="88"/>
      <c r="I111" s="88"/>
      <c r="J111" s="88"/>
      <c r="K111" s="6"/>
      <c r="L111" s="31"/>
    </row>
    <row r="112" spans="1:12" ht="13.7" customHeight="1">
      <c r="A112" s="27" t="s">
        <v>256</v>
      </c>
      <c r="B112" s="28" t="s">
        <v>257</v>
      </c>
      <c r="C112" s="96">
        <v>2040000</v>
      </c>
      <c r="D112" s="96"/>
      <c r="E112" s="44"/>
      <c r="F112" s="44"/>
      <c r="G112" s="96">
        <v>2040000</v>
      </c>
      <c r="H112" s="96"/>
      <c r="I112" s="96"/>
      <c r="J112" s="96"/>
      <c r="K112" s="15" t="s">
        <v>258</v>
      </c>
      <c r="L112" s="40">
        <f t="shared" si="2"/>
        <v>1</v>
      </c>
    </row>
    <row r="113" spans="1:26" ht="13.7" customHeight="1">
      <c r="A113" s="27" t="s">
        <v>259</v>
      </c>
      <c r="B113" s="28" t="s">
        <v>260</v>
      </c>
      <c r="C113" s="82">
        <v>2040000</v>
      </c>
      <c r="D113" s="82"/>
      <c r="E113" s="32"/>
      <c r="F113" s="32"/>
      <c r="G113" s="82">
        <v>2040000</v>
      </c>
      <c r="H113" s="82"/>
      <c r="I113" s="82"/>
      <c r="J113" s="82"/>
      <c r="K113" s="7" t="s">
        <v>258</v>
      </c>
      <c r="L113" s="31">
        <f t="shared" si="2"/>
        <v>1</v>
      </c>
    </row>
    <row r="114" spans="1:26" ht="13.7" customHeight="1">
      <c r="H114" s="105"/>
      <c r="I114" s="105"/>
      <c r="J114" s="105"/>
      <c r="K114" s="105"/>
      <c r="L114" s="105"/>
      <c r="M114" s="105"/>
      <c r="N114" s="105"/>
      <c r="O114" s="105"/>
    </row>
    <row r="115" spans="1:26" ht="13.7" customHeight="1">
      <c r="A115" s="74"/>
      <c r="B115" s="74"/>
      <c r="C115" s="74"/>
      <c r="D115" s="74"/>
      <c r="E115" s="74"/>
      <c r="V115" s="75"/>
      <c r="W115" s="75"/>
      <c r="X115" s="75"/>
      <c r="Y115" s="75"/>
      <c r="Z115" s="75"/>
    </row>
    <row r="116" spans="1:26" ht="18.95" customHeight="1" thickBot="1">
      <c r="I116" s="76" t="s">
        <v>261</v>
      </c>
      <c r="J116" s="76"/>
      <c r="K116" s="76"/>
      <c r="L116" s="76"/>
      <c r="M116" s="76"/>
      <c r="N116" s="76"/>
      <c r="O116" s="76"/>
      <c r="P116" s="76"/>
    </row>
    <row r="117" spans="1:26" ht="13.7" customHeight="1" thickTop="1">
      <c r="S117" s="77"/>
      <c r="T117" s="77"/>
      <c r="U117" s="77"/>
      <c r="V117" s="78" t="s">
        <v>1</v>
      </c>
      <c r="W117" s="78"/>
      <c r="X117" s="78" t="s">
        <v>2</v>
      </c>
      <c r="Y117" s="78"/>
      <c r="Z117" s="78"/>
    </row>
    <row r="118" spans="1:26" ht="13.7" customHeight="1">
      <c r="A118" s="79"/>
      <c r="B118" s="79"/>
      <c r="C118" s="79"/>
      <c r="S118" s="78" t="s">
        <v>3</v>
      </c>
      <c r="T118" s="78"/>
      <c r="U118" s="78"/>
      <c r="V118" s="78" t="s">
        <v>4</v>
      </c>
      <c r="W118" s="78"/>
      <c r="X118" s="78" t="s">
        <v>5</v>
      </c>
      <c r="Y118" s="78"/>
      <c r="Z118" s="78"/>
    </row>
    <row r="119" spans="1:26" ht="20.85" customHeight="1">
      <c r="A119" s="25" t="s">
        <v>6</v>
      </c>
      <c r="B119" s="25" t="s">
        <v>7</v>
      </c>
      <c r="C119" s="81" t="s">
        <v>402</v>
      </c>
      <c r="D119" s="81"/>
      <c r="E119" s="25" t="s">
        <v>9</v>
      </c>
      <c r="F119" s="25" t="s">
        <v>10</v>
      </c>
      <c r="G119" s="81" t="s">
        <v>403</v>
      </c>
      <c r="H119" s="81"/>
      <c r="I119" s="81"/>
      <c r="J119" s="81"/>
      <c r="K119" s="1" t="s">
        <v>12</v>
      </c>
      <c r="L119" s="26" t="s">
        <v>406</v>
      </c>
      <c r="N119" s="25" t="s">
        <v>6</v>
      </c>
      <c r="O119" s="81" t="s">
        <v>7</v>
      </c>
      <c r="P119" s="81"/>
      <c r="Q119" s="81"/>
      <c r="R119" s="81" t="s">
        <v>404</v>
      </c>
      <c r="S119" s="81"/>
      <c r="T119" s="25" t="s">
        <v>9</v>
      </c>
      <c r="U119" s="81" t="s">
        <v>10</v>
      </c>
      <c r="V119" s="81"/>
      <c r="W119" s="81" t="s">
        <v>405</v>
      </c>
      <c r="X119" s="81"/>
      <c r="Y119" s="1" t="s">
        <v>12</v>
      </c>
      <c r="Z119" s="26" t="s">
        <v>406</v>
      </c>
    </row>
    <row r="120" spans="1:26" ht="13.7" customHeight="1">
      <c r="A120" s="27" t="s">
        <v>262</v>
      </c>
      <c r="B120" s="28" t="s">
        <v>263</v>
      </c>
      <c r="C120" s="96">
        <v>149917308</v>
      </c>
      <c r="D120" s="96"/>
      <c r="E120" s="39">
        <v>236120</v>
      </c>
      <c r="F120" s="39">
        <v>18101510</v>
      </c>
      <c r="G120" s="96">
        <v>161693192</v>
      </c>
      <c r="H120" s="96"/>
      <c r="I120" s="96"/>
      <c r="J120" s="96"/>
      <c r="K120" s="15" t="s">
        <v>92</v>
      </c>
      <c r="L120" s="40">
        <f>G120/C120</f>
        <v>1.0785491959340678</v>
      </c>
      <c r="N120" s="27" t="s">
        <v>264</v>
      </c>
      <c r="O120" s="83" t="s">
        <v>265</v>
      </c>
      <c r="P120" s="83"/>
      <c r="Q120" s="83"/>
      <c r="R120" s="96">
        <v>339464</v>
      </c>
      <c r="S120" s="96"/>
      <c r="T120" s="44"/>
      <c r="U120" s="97"/>
      <c r="V120" s="97"/>
      <c r="W120" s="96">
        <v>308252</v>
      </c>
      <c r="X120" s="96"/>
      <c r="Y120" s="15" t="s">
        <v>108</v>
      </c>
      <c r="Z120" s="40">
        <f>W120/R120</f>
        <v>0.90805505149294186</v>
      </c>
    </row>
    <row r="121" spans="1:26" ht="13.7" customHeight="1">
      <c r="A121" s="27" t="s">
        <v>266</v>
      </c>
      <c r="B121" s="28" t="s">
        <v>267</v>
      </c>
      <c r="C121" s="96">
        <v>107234230</v>
      </c>
      <c r="D121" s="96"/>
      <c r="E121" s="39">
        <v>236120</v>
      </c>
      <c r="F121" s="39">
        <v>5169040</v>
      </c>
      <c r="G121" s="96">
        <v>113815010</v>
      </c>
      <c r="H121" s="96"/>
      <c r="I121" s="96"/>
      <c r="J121" s="96"/>
      <c r="K121" s="15" t="s">
        <v>111</v>
      </c>
      <c r="L121" s="40">
        <f t="shared" ref="L121:L169" si="4">G121/C121</f>
        <v>1.0613682776479114</v>
      </c>
      <c r="N121" s="27" t="s">
        <v>268</v>
      </c>
      <c r="O121" s="83" t="s">
        <v>269</v>
      </c>
      <c r="P121" s="83"/>
      <c r="Q121" s="83"/>
      <c r="R121" s="82">
        <v>339464</v>
      </c>
      <c r="S121" s="82"/>
      <c r="T121" s="32"/>
      <c r="U121" s="88"/>
      <c r="V121" s="88"/>
      <c r="W121" s="82">
        <v>308252</v>
      </c>
      <c r="X121" s="82"/>
      <c r="Y121" s="7" t="s">
        <v>108</v>
      </c>
      <c r="Z121" s="31">
        <f t="shared" ref="Z121:Z139" si="5">W121/R121</f>
        <v>0.90805505149294186</v>
      </c>
    </row>
    <row r="122" spans="1:26" ht="13.7" customHeight="1">
      <c r="A122" s="27" t="s">
        <v>270</v>
      </c>
      <c r="B122" s="28" t="s">
        <v>271</v>
      </c>
      <c r="C122" s="82">
        <v>107234230</v>
      </c>
      <c r="D122" s="82"/>
      <c r="E122" s="30">
        <v>236120</v>
      </c>
      <c r="F122" s="30">
        <v>5169040</v>
      </c>
      <c r="G122" s="82">
        <v>113815010</v>
      </c>
      <c r="H122" s="82"/>
      <c r="I122" s="82"/>
      <c r="J122" s="82"/>
      <c r="K122" s="7" t="s">
        <v>111</v>
      </c>
      <c r="L122" s="31">
        <f t="shared" si="4"/>
        <v>1.0613682776479114</v>
      </c>
      <c r="N122" s="27" t="s">
        <v>272</v>
      </c>
      <c r="O122" s="83" t="s">
        <v>273</v>
      </c>
      <c r="P122" s="83"/>
      <c r="Q122" s="83"/>
      <c r="R122" s="96">
        <v>339464</v>
      </c>
      <c r="S122" s="96"/>
      <c r="T122" s="44"/>
      <c r="U122" s="97"/>
      <c r="V122" s="97"/>
      <c r="W122" s="96">
        <v>308252</v>
      </c>
      <c r="X122" s="96"/>
      <c r="Y122" s="15" t="s">
        <v>108</v>
      </c>
      <c r="Z122" s="40">
        <f t="shared" si="5"/>
        <v>0.90805505149294186</v>
      </c>
    </row>
    <row r="123" spans="1:26" ht="13.7" customHeight="1">
      <c r="A123" s="27" t="s">
        <v>274</v>
      </c>
      <c r="B123" s="28" t="s">
        <v>275</v>
      </c>
      <c r="C123" s="96">
        <v>1381500</v>
      </c>
      <c r="D123" s="96"/>
      <c r="E123" s="44"/>
      <c r="F123" s="44"/>
      <c r="G123" s="96">
        <v>1435500</v>
      </c>
      <c r="H123" s="96"/>
      <c r="I123" s="96"/>
      <c r="J123" s="96"/>
      <c r="K123" s="15" t="s">
        <v>18</v>
      </c>
      <c r="L123" s="40">
        <f t="shared" si="4"/>
        <v>1.0390879478827362</v>
      </c>
      <c r="N123" s="27" t="s">
        <v>276</v>
      </c>
      <c r="O123" s="83" t="s">
        <v>277</v>
      </c>
      <c r="P123" s="83"/>
      <c r="Q123" s="83"/>
      <c r="R123" s="108">
        <v>-323669</v>
      </c>
      <c r="S123" s="108"/>
      <c r="T123" s="44"/>
      <c r="U123" s="97"/>
      <c r="V123" s="97"/>
      <c r="W123" s="108">
        <v>-250810</v>
      </c>
      <c r="X123" s="108"/>
      <c r="Y123" s="15" t="s">
        <v>278</v>
      </c>
      <c r="Z123" s="40">
        <f t="shared" si="5"/>
        <v>0.77489657644074661</v>
      </c>
    </row>
    <row r="124" spans="1:26" ht="13.7" customHeight="1">
      <c r="A124" s="27" t="s">
        <v>279</v>
      </c>
      <c r="B124" s="28" t="s">
        <v>280</v>
      </c>
      <c r="C124" s="82">
        <v>1381500</v>
      </c>
      <c r="D124" s="82"/>
      <c r="E124" s="32"/>
      <c r="F124" s="32"/>
      <c r="G124" s="82">
        <v>1435500</v>
      </c>
      <c r="H124" s="82"/>
      <c r="I124" s="82"/>
      <c r="J124" s="82"/>
      <c r="K124" s="7" t="s">
        <v>18</v>
      </c>
      <c r="L124" s="31">
        <f t="shared" si="4"/>
        <v>1.0390879478827362</v>
      </c>
      <c r="N124" s="27" t="s">
        <v>281</v>
      </c>
      <c r="O124" s="83" t="s">
        <v>282</v>
      </c>
      <c r="P124" s="83"/>
      <c r="Q124" s="83"/>
      <c r="R124" s="96">
        <v>17169053</v>
      </c>
      <c r="S124" s="96"/>
      <c r="T124" s="39">
        <v>6421896</v>
      </c>
      <c r="U124" s="96">
        <v>19693929</v>
      </c>
      <c r="V124" s="96"/>
      <c r="W124" s="96">
        <v>7615637</v>
      </c>
      <c r="X124" s="96"/>
      <c r="Y124" s="15" t="s">
        <v>283</v>
      </c>
      <c r="Z124" s="40">
        <f t="shared" si="5"/>
        <v>0.44356767959187965</v>
      </c>
    </row>
    <row r="125" spans="1:26" ht="13.7" customHeight="1">
      <c r="A125" s="27" t="s">
        <v>284</v>
      </c>
      <c r="B125" s="28" t="s">
        <v>285</v>
      </c>
      <c r="C125" s="96">
        <v>41301578</v>
      </c>
      <c r="D125" s="96"/>
      <c r="E125" s="44"/>
      <c r="F125" s="39">
        <v>12932470</v>
      </c>
      <c r="G125" s="96">
        <v>46442682</v>
      </c>
      <c r="H125" s="96"/>
      <c r="I125" s="96"/>
      <c r="J125" s="96"/>
      <c r="K125" s="15" t="s">
        <v>127</v>
      </c>
      <c r="L125" s="40">
        <f t="shared" si="4"/>
        <v>1.1244771809929393</v>
      </c>
      <c r="N125" s="32"/>
      <c r="O125" s="89"/>
      <c r="P125" s="89"/>
      <c r="Q125" s="89"/>
      <c r="R125" s="88">
        <v>0</v>
      </c>
      <c r="S125" s="88"/>
      <c r="T125" s="32"/>
      <c r="U125" s="88"/>
      <c r="V125" s="88"/>
      <c r="W125" s="88"/>
      <c r="X125" s="88"/>
      <c r="Y125" s="6"/>
      <c r="Z125" s="31"/>
    </row>
    <row r="126" spans="1:26" ht="13.7" customHeight="1">
      <c r="A126" s="27" t="s">
        <v>286</v>
      </c>
      <c r="B126" s="28" t="s">
        <v>287</v>
      </c>
      <c r="C126" s="82">
        <v>41301578</v>
      </c>
      <c r="D126" s="82"/>
      <c r="E126" s="32"/>
      <c r="F126" s="30">
        <v>12932470</v>
      </c>
      <c r="G126" s="82">
        <v>46442682</v>
      </c>
      <c r="H126" s="82"/>
      <c r="I126" s="82"/>
      <c r="J126" s="82"/>
      <c r="K126" s="7" t="s">
        <v>127</v>
      </c>
      <c r="L126" s="31">
        <f t="shared" si="4"/>
        <v>1.1244771809929393</v>
      </c>
      <c r="N126" s="27" t="s">
        <v>288</v>
      </c>
      <c r="O126" s="83" t="s">
        <v>289</v>
      </c>
      <c r="P126" s="83"/>
      <c r="Q126" s="83"/>
      <c r="R126" s="96">
        <v>1905000</v>
      </c>
      <c r="S126" s="96"/>
      <c r="T126" s="44"/>
      <c r="U126" s="97"/>
      <c r="V126" s="97"/>
      <c r="W126" s="96">
        <v>4140000</v>
      </c>
      <c r="X126" s="96"/>
      <c r="Y126" s="15" t="s">
        <v>130</v>
      </c>
      <c r="Z126" s="40">
        <f t="shared" si="5"/>
        <v>2.173228346456693</v>
      </c>
    </row>
    <row r="127" spans="1:26" ht="13.7" customHeight="1">
      <c r="A127" s="27" t="s">
        <v>290</v>
      </c>
      <c r="B127" s="28" t="s">
        <v>291</v>
      </c>
      <c r="C127" s="96">
        <v>149917308</v>
      </c>
      <c r="D127" s="96"/>
      <c r="E127" s="39">
        <v>236120</v>
      </c>
      <c r="F127" s="39">
        <v>18101510</v>
      </c>
      <c r="G127" s="96">
        <v>161693192</v>
      </c>
      <c r="H127" s="96"/>
      <c r="I127" s="96"/>
      <c r="J127" s="96"/>
      <c r="K127" s="15" t="s">
        <v>92</v>
      </c>
      <c r="L127" s="40">
        <f t="shared" si="4"/>
        <v>1.0785491959340678</v>
      </c>
      <c r="N127" s="27" t="s">
        <v>292</v>
      </c>
      <c r="O127" s="83" t="s">
        <v>293</v>
      </c>
      <c r="P127" s="83"/>
      <c r="Q127" s="83"/>
      <c r="R127" s="82">
        <v>1905000</v>
      </c>
      <c r="S127" s="82"/>
      <c r="T127" s="32"/>
      <c r="U127" s="88"/>
      <c r="V127" s="88"/>
      <c r="W127" s="82">
        <v>4140000</v>
      </c>
      <c r="X127" s="82"/>
      <c r="Y127" s="7" t="s">
        <v>130</v>
      </c>
      <c r="Z127" s="31">
        <f t="shared" si="5"/>
        <v>2.173228346456693</v>
      </c>
    </row>
    <row r="128" spans="1:26" ht="13.7" customHeight="1">
      <c r="A128" s="32"/>
      <c r="B128" s="37"/>
      <c r="C128" s="88">
        <v>0</v>
      </c>
      <c r="D128" s="88"/>
      <c r="E128" s="32"/>
      <c r="F128" s="32"/>
      <c r="G128" s="88"/>
      <c r="H128" s="88"/>
      <c r="I128" s="88"/>
      <c r="J128" s="88"/>
      <c r="K128" s="6"/>
      <c r="L128" s="31"/>
      <c r="N128" s="27" t="s">
        <v>294</v>
      </c>
      <c r="O128" s="83" t="s">
        <v>295</v>
      </c>
      <c r="P128" s="83"/>
      <c r="Q128" s="83"/>
      <c r="R128" s="96">
        <v>1905000</v>
      </c>
      <c r="S128" s="96"/>
      <c r="T128" s="44"/>
      <c r="U128" s="97"/>
      <c r="V128" s="97"/>
      <c r="W128" s="96">
        <v>4140000</v>
      </c>
      <c r="X128" s="96"/>
      <c r="Y128" s="15" t="s">
        <v>130</v>
      </c>
      <c r="Z128" s="40">
        <f t="shared" si="5"/>
        <v>2.173228346456693</v>
      </c>
    </row>
    <row r="129" spans="1:26" ht="13.7" customHeight="1">
      <c r="A129" s="27" t="s">
        <v>296</v>
      </c>
      <c r="B129" s="28" t="s">
        <v>297</v>
      </c>
      <c r="C129" s="96">
        <v>102760875</v>
      </c>
      <c r="D129" s="96"/>
      <c r="E129" s="39">
        <v>4085392</v>
      </c>
      <c r="F129" s="44"/>
      <c r="G129" s="96">
        <v>120956753</v>
      </c>
      <c r="H129" s="96"/>
      <c r="I129" s="96"/>
      <c r="J129" s="96"/>
      <c r="K129" s="15" t="s">
        <v>298</v>
      </c>
      <c r="L129" s="40">
        <f t="shared" si="4"/>
        <v>1.1770700959874076</v>
      </c>
      <c r="N129" s="32"/>
      <c r="O129" s="89"/>
      <c r="P129" s="89"/>
      <c r="Q129" s="89"/>
      <c r="R129" s="88">
        <v>0</v>
      </c>
      <c r="S129" s="88"/>
      <c r="T129" s="32"/>
      <c r="U129" s="88"/>
      <c r="V129" s="88"/>
      <c r="W129" s="88"/>
      <c r="X129" s="88"/>
      <c r="Y129" s="6"/>
      <c r="Z129" s="31"/>
    </row>
    <row r="130" spans="1:26" ht="13.7" customHeight="1">
      <c r="A130" s="27" t="s">
        <v>299</v>
      </c>
      <c r="B130" s="28" t="s">
        <v>300</v>
      </c>
      <c r="C130" s="82">
        <v>1905000</v>
      </c>
      <c r="D130" s="82"/>
      <c r="E130" s="32"/>
      <c r="F130" s="32"/>
      <c r="G130" s="82">
        <v>4140000</v>
      </c>
      <c r="H130" s="82"/>
      <c r="I130" s="82"/>
      <c r="J130" s="82"/>
      <c r="K130" s="7" t="s">
        <v>130</v>
      </c>
      <c r="L130" s="31">
        <f t="shared" si="4"/>
        <v>2.173228346456693</v>
      </c>
      <c r="N130" s="27" t="s">
        <v>301</v>
      </c>
      <c r="O130" s="83" t="s">
        <v>302</v>
      </c>
      <c r="P130" s="83"/>
      <c r="Q130" s="83"/>
      <c r="R130" s="96">
        <v>1905000</v>
      </c>
      <c r="S130" s="96"/>
      <c r="T130" s="44"/>
      <c r="U130" s="97"/>
      <c r="V130" s="97"/>
      <c r="W130" s="96">
        <v>4140000</v>
      </c>
      <c r="X130" s="96"/>
      <c r="Y130" s="15" t="s">
        <v>130</v>
      </c>
      <c r="Z130" s="40">
        <f t="shared" si="5"/>
        <v>2.173228346456693</v>
      </c>
    </row>
    <row r="131" spans="1:26" ht="13.7" customHeight="1">
      <c r="A131" s="27" t="s">
        <v>303</v>
      </c>
      <c r="B131" s="28" t="s">
        <v>304</v>
      </c>
      <c r="C131" s="82">
        <v>77555677</v>
      </c>
      <c r="D131" s="82"/>
      <c r="E131" s="32"/>
      <c r="F131" s="32"/>
      <c r="G131" s="82">
        <v>90713300</v>
      </c>
      <c r="H131" s="82"/>
      <c r="I131" s="82"/>
      <c r="J131" s="82"/>
      <c r="K131" s="7" t="s">
        <v>159</v>
      </c>
      <c r="L131" s="31">
        <f t="shared" si="4"/>
        <v>1.169653899094969</v>
      </c>
      <c r="N131" s="27" t="s">
        <v>305</v>
      </c>
      <c r="O131" s="83" t="s">
        <v>306</v>
      </c>
      <c r="P131" s="83"/>
      <c r="Q131" s="83"/>
      <c r="R131" s="82">
        <v>1905000</v>
      </c>
      <c r="S131" s="82"/>
      <c r="T131" s="32"/>
      <c r="U131" s="88"/>
      <c r="V131" s="88"/>
      <c r="W131" s="82">
        <v>4140000</v>
      </c>
      <c r="X131" s="82"/>
      <c r="Y131" s="7" t="s">
        <v>130</v>
      </c>
      <c r="Z131" s="31">
        <f t="shared" si="5"/>
        <v>2.173228346456693</v>
      </c>
    </row>
    <row r="132" spans="1:26" ht="13.7" customHeight="1">
      <c r="A132" s="27" t="s">
        <v>307</v>
      </c>
      <c r="B132" s="28" t="s">
        <v>308</v>
      </c>
      <c r="C132" s="82">
        <v>6574507</v>
      </c>
      <c r="D132" s="82"/>
      <c r="E132" s="32"/>
      <c r="F132" s="32"/>
      <c r="G132" s="82">
        <v>8124911</v>
      </c>
      <c r="H132" s="82"/>
      <c r="I132" s="82"/>
      <c r="J132" s="82"/>
      <c r="K132" s="7" t="s">
        <v>309</v>
      </c>
      <c r="L132" s="31">
        <f t="shared" si="4"/>
        <v>1.2358205717934441</v>
      </c>
      <c r="N132" s="27" t="s">
        <v>310</v>
      </c>
      <c r="O132" s="83" t="s">
        <v>311</v>
      </c>
      <c r="P132" s="83"/>
      <c r="Q132" s="83"/>
      <c r="R132" s="96">
        <v>1905000</v>
      </c>
      <c r="S132" s="96"/>
      <c r="T132" s="44"/>
      <c r="U132" s="97"/>
      <c r="V132" s="97"/>
      <c r="W132" s="96">
        <v>4140000</v>
      </c>
      <c r="X132" s="96"/>
      <c r="Y132" s="15" t="s">
        <v>130</v>
      </c>
      <c r="Z132" s="40">
        <f t="shared" si="5"/>
        <v>2.173228346456693</v>
      </c>
    </row>
    <row r="133" spans="1:26" ht="13.7" customHeight="1">
      <c r="A133" s="27" t="s">
        <v>312</v>
      </c>
      <c r="B133" s="28" t="s">
        <v>313</v>
      </c>
      <c r="C133" s="88">
        <v>3943149</v>
      </c>
      <c r="D133" s="88"/>
      <c r="E133" s="30">
        <v>4085392</v>
      </c>
      <c r="F133" s="32"/>
      <c r="G133" s="82">
        <v>4085392</v>
      </c>
      <c r="H133" s="82"/>
      <c r="I133" s="82"/>
      <c r="J133" s="82"/>
      <c r="K133" s="7" t="s">
        <v>314</v>
      </c>
      <c r="L133" s="31">
        <f t="shared" si="4"/>
        <v>1.0360734529686806</v>
      </c>
      <c r="N133" s="27" t="s">
        <v>315</v>
      </c>
      <c r="O133" s="83" t="s">
        <v>316</v>
      </c>
      <c r="P133" s="83"/>
      <c r="Q133" s="83"/>
      <c r="R133" s="94">
        <v>17169053</v>
      </c>
      <c r="S133" s="94"/>
      <c r="T133" s="42">
        <v>6421896</v>
      </c>
      <c r="U133" s="94">
        <v>19693929</v>
      </c>
      <c r="V133" s="94"/>
      <c r="W133" s="94">
        <v>7615637</v>
      </c>
      <c r="X133" s="94"/>
      <c r="Y133" s="17" t="s">
        <v>283</v>
      </c>
      <c r="Z133" s="43">
        <f t="shared" si="5"/>
        <v>0.44356767959187965</v>
      </c>
    </row>
    <row r="134" spans="1:26" ht="13.7" customHeight="1">
      <c r="A134" s="27" t="s">
        <v>317</v>
      </c>
      <c r="B134" s="28" t="s">
        <v>318</v>
      </c>
      <c r="C134" s="82">
        <v>12782542</v>
      </c>
      <c r="D134" s="82"/>
      <c r="E134" s="32"/>
      <c r="F134" s="32"/>
      <c r="G134" s="82">
        <v>13893150</v>
      </c>
      <c r="H134" s="82"/>
      <c r="I134" s="82"/>
      <c r="J134" s="82"/>
      <c r="K134" s="7" t="s">
        <v>169</v>
      </c>
      <c r="L134" s="31">
        <f t="shared" si="4"/>
        <v>1.0868847526571788</v>
      </c>
      <c r="N134" s="27" t="s">
        <v>319</v>
      </c>
      <c r="O134" s="83" t="s">
        <v>320</v>
      </c>
      <c r="P134" s="83"/>
      <c r="Q134" s="83"/>
      <c r="R134" s="94">
        <v>17169053</v>
      </c>
      <c r="S134" s="94"/>
      <c r="T134" s="42">
        <v>6421896</v>
      </c>
      <c r="U134" s="94">
        <v>19693929</v>
      </c>
      <c r="V134" s="94"/>
      <c r="W134" s="94">
        <v>7615637</v>
      </c>
      <c r="X134" s="94"/>
      <c r="Y134" s="17" t="s">
        <v>283</v>
      </c>
      <c r="Z134" s="43">
        <f t="shared" si="5"/>
        <v>0.44356767959187965</v>
      </c>
    </row>
    <row r="135" spans="1:26" ht="13.7" customHeight="1">
      <c r="A135" s="27" t="s">
        <v>321</v>
      </c>
      <c r="B135" s="28" t="s">
        <v>322</v>
      </c>
      <c r="C135" s="96">
        <v>8443772</v>
      </c>
      <c r="D135" s="96"/>
      <c r="E135" s="39">
        <v>630575</v>
      </c>
      <c r="F135" s="39">
        <v>127120</v>
      </c>
      <c r="G135" s="96">
        <v>9188731</v>
      </c>
      <c r="H135" s="96"/>
      <c r="I135" s="96"/>
      <c r="J135" s="96"/>
      <c r="K135" s="15" t="s">
        <v>175</v>
      </c>
      <c r="L135" s="40">
        <f t="shared" si="4"/>
        <v>1.0882258545114671</v>
      </c>
      <c r="N135" s="27" t="s">
        <v>323</v>
      </c>
      <c r="O135" s="83" t="s">
        <v>324</v>
      </c>
      <c r="P135" s="83"/>
      <c r="Q135" s="83"/>
      <c r="R135" s="82">
        <v>30934441</v>
      </c>
      <c r="S135" s="82"/>
      <c r="T135" s="32"/>
      <c r="U135" s="88"/>
      <c r="V135" s="88"/>
      <c r="W135" s="82">
        <v>48103494</v>
      </c>
      <c r="X135" s="82"/>
      <c r="Y135" s="7" t="s">
        <v>325</v>
      </c>
      <c r="Z135" s="31">
        <f t="shared" si="5"/>
        <v>1.5550141668957262</v>
      </c>
    </row>
    <row r="136" spans="1:26" ht="13.7" customHeight="1">
      <c r="A136" s="27" t="s">
        <v>326</v>
      </c>
      <c r="B136" s="28" t="s">
        <v>327</v>
      </c>
      <c r="C136" s="82">
        <v>3340946</v>
      </c>
      <c r="D136" s="82"/>
      <c r="E136" s="30">
        <v>352685</v>
      </c>
      <c r="F136" s="32"/>
      <c r="G136" s="82">
        <v>3434301</v>
      </c>
      <c r="H136" s="82"/>
      <c r="I136" s="82"/>
      <c r="J136" s="82"/>
      <c r="K136" s="7" t="s">
        <v>181</v>
      </c>
      <c r="L136" s="31">
        <f t="shared" si="4"/>
        <v>1.0279426844971453</v>
      </c>
      <c r="N136" s="27" t="s">
        <v>328</v>
      </c>
      <c r="O136" s="83" t="s">
        <v>329</v>
      </c>
      <c r="P136" s="83"/>
      <c r="Q136" s="83"/>
      <c r="R136" s="94">
        <v>48103494</v>
      </c>
      <c r="S136" s="94"/>
      <c r="T136" s="42">
        <v>6421896</v>
      </c>
      <c r="U136" s="94">
        <v>19693929</v>
      </c>
      <c r="V136" s="94"/>
      <c r="W136" s="94">
        <v>55719131</v>
      </c>
      <c r="X136" s="94"/>
      <c r="Y136" s="17" t="s">
        <v>330</v>
      </c>
      <c r="Z136" s="43">
        <f t="shared" si="5"/>
        <v>1.1583177513051339</v>
      </c>
    </row>
    <row r="137" spans="1:26" ht="13.7" customHeight="1">
      <c r="A137" s="27" t="s">
        <v>331</v>
      </c>
      <c r="B137" s="28" t="s">
        <v>332</v>
      </c>
      <c r="C137" s="82">
        <v>558694</v>
      </c>
      <c r="D137" s="82"/>
      <c r="E137" s="30">
        <v>13862</v>
      </c>
      <c r="F137" s="32"/>
      <c r="G137" s="82">
        <v>569894</v>
      </c>
      <c r="H137" s="82"/>
      <c r="I137" s="82"/>
      <c r="J137" s="82"/>
      <c r="K137" s="7" t="s">
        <v>187</v>
      </c>
      <c r="L137" s="31">
        <f t="shared" si="4"/>
        <v>1.0200467518892273</v>
      </c>
      <c r="N137" s="27" t="s">
        <v>333</v>
      </c>
      <c r="O137" s="83" t="s">
        <v>334</v>
      </c>
      <c r="P137" s="83"/>
      <c r="Q137" s="83"/>
      <c r="R137" s="96">
        <v>0</v>
      </c>
      <c r="S137" s="96"/>
      <c r="T137" s="44"/>
      <c r="U137" s="97"/>
      <c r="V137" s="97"/>
      <c r="W137" s="96">
        <v>20000000</v>
      </c>
      <c r="X137" s="96"/>
      <c r="Y137" s="15" t="s">
        <v>145</v>
      </c>
      <c r="Z137" s="40"/>
    </row>
    <row r="138" spans="1:26" ht="13.7" customHeight="1">
      <c r="A138" s="27" t="s">
        <v>335</v>
      </c>
      <c r="B138" s="28" t="s">
        <v>336</v>
      </c>
      <c r="C138" s="82">
        <v>570664</v>
      </c>
      <c r="D138" s="82"/>
      <c r="E138" s="30">
        <v>53468</v>
      </c>
      <c r="F138" s="32"/>
      <c r="G138" s="82">
        <v>997406</v>
      </c>
      <c r="H138" s="82"/>
      <c r="I138" s="82"/>
      <c r="J138" s="82"/>
      <c r="K138" s="7" t="s">
        <v>193</v>
      </c>
      <c r="L138" s="31">
        <f t="shared" si="4"/>
        <v>1.7477990551357716</v>
      </c>
      <c r="N138" s="27" t="s">
        <v>337</v>
      </c>
      <c r="O138" s="83" t="s">
        <v>338</v>
      </c>
      <c r="P138" s="83"/>
      <c r="Q138" s="83"/>
      <c r="R138" s="82">
        <v>0</v>
      </c>
      <c r="S138" s="82"/>
      <c r="T138" s="32"/>
      <c r="U138" s="88"/>
      <c r="V138" s="88"/>
      <c r="W138" s="82">
        <v>20000000</v>
      </c>
      <c r="X138" s="82"/>
      <c r="Y138" s="7" t="s">
        <v>145</v>
      </c>
      <c r="Z138" s="31"/>
    </row>
    <row r="139" spans="1:26" ht="13.7" customHeight="1">
      <c r="A139" s="27" t="s">
        <v>339</v>
      </c>
      <c r="B139" s="28" t="s">
        <v>340</v>
      </c>
      <c r="C139" s="82">
        <v>1970634</v>
      </c>
      <c r="D139" s="82"/>
      <c r="E139" s="32"/>
      <c r="F139" s="32"/>
      <c r="G139" s="82">
        <v>1940368</v>
      </c>
      <c r="H139" s="82"/>
      <c r="I139" s="82"/>
      <c r="J139" s="82"/>
      <c r="K139" s="7" t="s">
        <v>199</v>
      </c>
      <c r="L139" s="31">
        <f t="shared" si="4"/>
        <v>0.98464149101253706</v>
      </c>
      <c r="N139" s="27" t="s">
        <v>341</v>
      </c>
      <c r="O139" s="83" t="s">
        <v>342</v>
      </c>
      <c r="P139" s="83"/>
      <c r="Q139" s="83"/>
      <c r="R139" s="94">
        <v>48103494</v>
      </c>
      <c r="S139" s="94"/>
      <c r="T139" s="42">
        <v>6421896</v>
      </c>
      <c r="U139" s="94">
        <v>19693929</v>
      </c>
      <c r="V139" s="94"/>
      <c r="W139" s="94">
        <v>35719131</v>
      </c>
      <c r="X139" s="94"/>
      <c r="Y139" s="17" t="s">
        <v>343</v>
      </c>
      <c r="Z139" s="43">
        <f t="shared" si="5"/>
        <v>0.74254753719137323</v>
      </c>
    </row>
    <row r="140" spans="1:26" ht="13.7" customHeight="1">
      <c r="A140" s="27" t="s">
        <v>344</v>
      </c>
      <c r="B140" s="28" t="s">
        <v>345</v>
      </c>
      <c r="C140" s="82">
        <v>1188984</v>
      </c>
      <c r="D140" s="82"/>
      <c r="E140" s="30">
        <v>96310</v>
      </c>
      <c r="F140" s="32"/>
      <c r="G140" s="82">
        <v>1432912</v>
      </c>
      <c r="H140" s="82"/>
      <c r="I140" s="82"/>
      <c r="J140" s="82"/>
      <c r="K140" s="7" t="s">
        <v>18</v>
      </c>
      <c r="L140" s="31">
        <f t="shared" si="4"/>
        <v>1.2051566715784232</v>
      </c>
    </row>
    <row r="141" spans="1:26" ht="13.7" customHeight="1">
      <c r="A141" s="27" t="s">
        <v>346</v>
      </c>
      <c r="B141" s="28" t="s">
        <v>347</v>
      </c>
      <c r="C141" s="82">
        <v>133900</v>
      </c>
      <c r="D141" s="82"/>
      <c r="E141" s="30">
        <v>114250</v>
      </c>
      <c r="F141" s="30">
        <v>127120</v>
      </c>
      <c r="G141" s="82">
        <v>114250</v>
      </c>
      <c r="H141" s="82"/>
      <c r="I141" s="82"/>
      <c r="J141" s="82"/>
      <c r="K141" s="7" t="s">
        <v>15</v>
      </c>
      <c r="L141" s="31">
        <f t="shared" si="4"/>
        <v>0.85324869305451834</v>
      </c>
    </row>
    <row r="142" spans="1:26" ht="13.7" customHeight="1">
      <c r="A142" s="27" t="s">
        <v>348</v>
      </c>
      <c r="B142" s="28" t="s">
        <v>349</v>
      </c>
      <c r="C142" s="82">
        <v>831600</v>
      </c>
      <c r="D142" s="82"/>
      <c r="E142" s="32"/>
      <c r="F142" s="32"/>
      <c r="G142" s="82">
        <v>699600</v>
      </c>
      <c r="H142" s="82"/>
      <c r="I142" s="82"/>
      <c r="J142" s="82"/>
      <c r="K142" s="7" t="s">
        <v>187</v>
      </c>
      <c r="L142" s="31">
        <f t="shared" si="4"/>
        <v>0.84126984126984128</v>
      </c>
    </row>
    <row r="143" spans="1:26" ht="13.7" customHeight="1">
      <c r="A143" s="27" t="s">
        <v>350</v>
      </c>
      <c r="B143" s="28" t="s">
        <v>351</v>
      </c>
      <c r="C143" s="96">
        <v>18872699</v>
      </c>
      <c r="D143" s="96"/>
      <c r="E143" s="39">
        <v>1457324</v>
      </c>
      <c r="F143" s="39">
        <v>1465299</v>
      </c>
      <c r="G143" s="96">
        <v>21321536</v>
      </c>
      <c r="H143" s="96"/>
      <c r="I143" s="96"/>
      <c r="J143" s="96"/>
      <c r="K143" s="15" t="s">
        <v>208</v>
      </c>
      <c r="L143" s="40">
        <f t="shared" si="4"/>
        <v>1.1297555267532218</v>
      </c>
    </row>
    <row r="144" spans="1:26" ht="13.7" customHeight="1">
      <c r="A144" s="27" t="s">
        <v>352</v>
      </c>
      <c r="B144" s="28" t="s">
        <v>353</v>
      </c>
      <c r="C144" s="82">
        <v>1497567</v>
      </c>
      <c r="D144" s="82"/>
      <c r="E144" s="32"/>
      <c r="F144" s="30">
        <v>6468</v>
      </c>
      <c r="G144" s="82">
        <v>1347983</v>
      </c>
      <c r="H144" s="82"/>
      <c r="I144" s="82"/>
      <c r="J144" s="82"/>
      <c r="K144" s="7" t="s">
        <v>211</v>
      </c>
      <c r="L144" s="31">
        <f t="shared" si="4"/>
        <v>0.90011532038299458</v>
      </c>
    </row>
    <row r="145" spans="1:12" ht="13.7" customHeight="1">
      <c r="A145" s="27" t="s">
        <v>354</v>
      </c>
      <c r="B145" s="28" t="s">
        <v>355</v>
      </c>
      <c r="C145" s="82">
        <v>13387</v>
      </c>
      <c r="D145" s="82"/>
      <c r="E145" s="30">
        <v>6468</v>
      </c>
      <c r="F145" s="32"/>
      <c r="G145" s="82">
        <v>78564</v>
      </c>
      <c r="H145" s="82"/>
      <c r="I145" s="82"/>
      <c r="J145" s="82"/>
      <c r="K145" s="6"/>
      <c r="L145" s="31">
        <f t="shared" si="4"/>
        <v>5.8686785687607381</v>
      </c>
    </row>
    <row r="146" spans="1:12" ht="13.7" customHeight="1">
      <c r="A146" s="27" t="s">
        <v>356</v>
      </c>
      <c r="B146" s="28" t="s">
        <v>357</v>
      </c>
      <c r="C146" s="82">
        <v>18100</v>
      </c>
      <c r="D146" s="82"/>
      <c r="E146" s="30">
        <v>2900</v>
      </c>
      <c r="F146" s="32"/>
      <c r="G146" s="82">
        <v>15980</v>
      </c>
      <c r="H146" s="82"/>
      <c r="I146" s="82"/>
      <c r="J146" s="82"/>
      <c r="K146" s="6"/>
      <c r="L146" s="31">
        <f t="shared" si="4"/>
        <v>0.88287292817679563</v>
      </c>
    </row>
    <row r="147" spans="1:12" ht="13.7" customHeight="1">
      <c r="A147" s="27" t="s">
        <v>358</v>
      </c>
      <c r="B147" s="28" t="s">
        <v>359</v>
      </c>
      <c r="C147" s="82">
        <v>375888</v>
      </c>
      <c r="D147" s="82"/>
      <c r="E147" s="30">
        <v>24200</v>
      </c>
      <c r="F147" s="30">
        <v>12100</v>
      </c>
      <c r="G147" s="82">
        <v>383300</v>
      </c>
      <c r="H147" s="82"/>
      <c r="I147" s="82"/>
      <c r="J147" s="82"/>
      <c r="K147" s="7" t="s">
        <v>108</v>
      </c>
      <c r="L147" s="31">
        <f t="shared" si="4"/>
        <v>1.0197186395947728</v>
      </c>
    </row>
    <row r="148" spans="1:12" ht="13.7" customHeight="1">
      <c r="A148" s="27" t="s">
        <v>360</v>
      </c>
      <c r="B148" s="28" t="s">
        <v>361</v>
      </c>
      <c r="C148" s="82">
        <v>157552</v>
      </c>
      <c r="D148" s="82"/>
      <c r="E148" s="30">
        <v>20351</v>
      </c>
      <c r="F148" s="32"/>
      <c r="G148" s="82">
        <v>141717</v>
      </c>
      <c r="H148" s="82"/>
      <c r="I148" s="82"/>
      <c r="J148" s="82"/>
      <c r="K148" s="7" t="s">
        <v>15</v>
      </c>
      <c r="L148" s="31">
        <f t="shared" si="4"/>
        <v>0.89949350055854571</v>
      </c>
    </row>
    <row r="149" spans="1:12" ht="13.7" customHeight="1">
      <c r="A149" s="27" t="s">
        <v>362</v>
      </c>
      <c r="B149" s="28" t="s">
        <v>340</v>
      </c>
      <c r="C149" s="82">
        <v>1970634</v>
      </c>
      <c r="D149" s="82"/>
      <c r="E149" s="30">
        <v>8919</v>
      </c>
      <c r="F149" s="32"/>
      <c r="G149" s="82">
        <v>31102</v>
      </c>
      <c r="H149" s="82"/>
      <c r="I149" s="82"/>
      <c r="J149" s="82"/>
      <c r="K149" s="6"/>
      <c r="L149" s="31">
        <f t="shared" si="4"/>
        <v>1.5782737941190499E-2</v>
      </c>
    </row>
    <row r="150" spans="1:12" ht="13.7" customHeight="1">
      <c r="A150" s="27" t="s">
        <v>363</v>
      </c>
      <c r="B150" s="28" t="s">
        <v>364</v>
      </c>
      <c r="C150" s="82">
        <v>4400</v>
      </c>
      <c r="D150" s="82"/>
      <c r="E150" s="32"/>
      <c r="F150" s="32"/>
      <c r="G150" s="82">
        <v>573848</v>
      </c>
      <c r="H150" s="82"/>
      <c r="I150" s="82"/>
      <c r="J150" s="82"/>
      <c r="K150" s="7" t="s">
        <v>187</v>
      </c>
      <c r="L150" s="31">
        <f t="shared" si="4"/>
        <v>130.41999999999999</v>
      </c>
    </row>
    <row r="151" spans="1:12" ht="13.7" customHeight="1">
      <c r="A151" s="27" t="s">
        <v>365</v>
      </c>
      <c r="B151" s="28" t="s">
        <v>366</v>
      </c>
      <c r="C151" s="82">
        <v>284686</v>
      </c>
      <c r="D151" s="82"/>
      <c r="E151" s="30">
        <v>19600</v>
      </c>
      <c r="F151" s="32"/>
      <c r="G151" s="82">
        <v>343425</v>
      </c>
      <c r="H151" s="82"/>
      <c r="I151" s="82"/>
      <c r="J151" s="82"/>
      <c r="K151" s="7" t="s">
        <v>108</v>
      </c>
      <c r="L151" s="31">
        <f t="shared" si="4"/>
        <v>1.2063290783529925</v>
      </c>
    </row>
    <row r="152" spans="1:12" ht="13.7" customHeight="1">
      <c r="A152" s="27" t="s">
        <v>367</v>
      </c>
      <c r="B152" s="28" t="s">
        <v>368</v>
      </c>
      <c r="C152" s="82">
        <v>286000</v>
      </c>
      <c r="D152" s="82"/>
      <c r="E152" s="32"/>
      <c r="F152" s="32"/>
      <c r="G152" s="82">
        <v>397190</v>
      </c>
      <c r="H152" s="82"/>
      <c r="I152" s="82"/>
      <c r="J152" s="82"/>
      <c r="K152" s="7" t="s">
        <v>108</v>
      </c>
      <c r="L152" s="31">
        <f t="shared" si="4"/>
        <v>1.3887762237762238</v>
      </c>
    </row>
    <row r="153" spans="1:12" ht="13.7" customHeight="1">
      <c r="A153" s="27" t="s">
        <v>369</v>
      </c>
      <c r="B153" s="28" t="s">
        <v>370</v>
      </c>
      <c r="C153" s="82">
        <v>1787532</v>
      </c>
      <c r="D153" s="82"/>
      <c r="E153" s="30">
        <v>55286</v>
      </c>
      <c r="F153" s="32"/>
      <c r="G153" s="82">
        <v>1822732</v>
      </c>
      <c r="H153" s="82"/>
      <c r="I153" s="82"/>
      <c r="J153" s="82"/>
      <c r="K153" s="7" t="s">
        <v>229</v>
      </c>
      <c r="L153" s="31">
        <f t="shared" si="4"/>
        <v>1.0196919551649986</v>
      </c>
    </row>
    <row r="154" spans="1:12" ht="13.7" customHeight="1">
      <c r="A154" s="27" t="s">
        <v>371</v>
      </c>
      <c r="B154" s="28" t="s">
        <v>372</v>
      </c>
      <c r="C154" s="82">
        <v>209240</v>
      </c>
      <c r="D154" s="82"/>
      <c r="E154" s="30">
        <v>440</v>
      </c>
      <c r="F154" s="32"/>
      <c r="G154" s="82">
        <v>359990</v>
      </c>
      <c r="H154" s="82"/>
      <c r="I154" s="82"/>
      <c r="J154" s="82"/>
      <c r="K154" s="7" t="s">
        <v>108</v>
      </c>
      <c r="L154" s="31">
        <f t="shared" si="4"/>
        <v>1.7204645383291914</v>
      </c>
    </row>
    <row r="155" spans="1:12" ht="13.7" customHeight="1">
      <c r="A155" s="27" t="s">
        <v>373</v>
      </c>
      <c r="B155" s="28" t="s">
        <v>347</v>
      </c>
      <c r="C155" s="82">
        <v>133900</v>
      </c>
      <c r="D155" s="82"/>
      <c r="E155" s="30">
        <v>9825</v>
      </c>
      <c r="F155" s="30">
        <v>34690</v>
      </c>
      <c r="G155" s="82">
        <v>34515</v>
      </c>
      <c r="H155" s="82"/>
      <c r="I155" s="82"/>
      <c r="J155" s="82"/>
      <c r="K155" s="6"/>
      <c r="L155" s="31">
        <f t="shared" si="4"/>
        <v>0.25776699029126215</v>
      </c>
    </row>
    <row r="156" spans="1:12" ht="13.7" customHeight="1">
      <c r="A156" s="27" t="s">
        <v>374</v>
      </c>
      <c r="B156" s="28" t="s">
        <v>349</v>
      </c>
      <c r="C156" s="82">
        <v>831600</v>
      </c>
      <c r="D156" s="82"/>
      <c r="E156" s="32"/>
      <c r="F156" s="32"/>
      <c r="G156" s="82">
        <v>132000</v>
      </c>
      <c r="H156" s="82"/>
      <c r="I156" s="82"/>
      <c r="J156" s="82"/>
      <c r="K156" s="7" t="s">
        <v>15</v>
      </c>
      <c r="L156" s="31">
        <f t="shared" si="4"/>
        <v>0.15873015873015872</v>
      </c>
    </row>
    <row r="157" spans="1:12" ht="13.7" customHeight="1">
      <c r="A157" s="27" t="s">
        <v>375</v>
      </c>
      <c r="B157" s="28" t="s">
        <v>376</v>
      </c>
      <c r="C157" s="82">
        <v>13537984</v>
      </c>
      <c r="D157" s="82"/>
      <c r="E157" s="30">
        <v>1292449</v>
      </c>
      <c r="F157" s="30">
        <v>1412041</v>
      </c>
      <c r="G157" s="82">
        <v>14933364</v>
      </c>
      <c r="H157" s="82"/>
      <c r="I157" s="82"/>
      <c r="J157" s="82"/>
      <c r="K157" s="7" t="s">
        <v>236</v>
      </c>
      <c r="L157" s="31">
        <f t="shared" si="4"/>
        <v>1.1030714765211718</v>
      </c>
    </row>
    <row r="158" spans="1:12" ht="13.7" customHeight="1">
      <c r="A158" s="27" t="s">
        <v>377</v>
      </c>
      <c r="B158" s="28" t="s">
        <v>378</v>
      </c>
      <c r="C158" s="82">
        <v>600</v>
      </c>
      <c r="D158" s="82"/>
      <c r="E158" s="32"/>
      <c r="F158" s="32"/>
      <c r="G158" s="82">
        <v>19800</v>
      </c>
      <c r="H158" s="82"/>
      <c r="I158" s="82"/>
      <c r="J158" s="82"/>
      <c r="K158" s="6"/>
      <c r="L158" s="31">
        <f t="shared" si="4"/>
        <v>33</v>
      </c>
    </row>
    <row r="159" spans="1:12" ht="13.7" customHeight="1">
      <c r="A159" s="27" t="s">
        <v>379</v>
      </c>
      <c r="B159" s="28" t="s">
        <v>380</v>
      </c>
      <c r="C159" s="82">
        <v>383563</v>
      </c>
      <c r="D159" s="82"/>
      <c r="E159" s="30">
        <v>16886</v>
      </c>
      <c r="F159" s="32"/>
      <c r="G159" s="82">
        <v>512712</v>
      </c>
      <c r="H159" s="82"/>
      <c r="I159" s="82"/>
      <c r="J159" s="82"/>
      <c r="K159" s="7" t="s">
        <v>241</v>
      </c>
      <c r="L159" s="31">
        <f t="shared" si="4"/>
        <v>1.3367087023513737</v>
      </c>
    </row>
    <row r="160" spans="1:12" ht="13.7" customHeight="1">
      <c r="A160" s="27" t="s">
        <v>381</v>
      </c>
      <c r="B160" s="28" t="s">
        <v>382</v>
      </c>
      <c r="C160" s="82">
        <v>118575</v>
      </c>
      <c r="D160" s="82"/>
      <c r="E160" s="32"/>
      <c r="F160" s="32"/>
      <c r="G160" s="82">
        <v>133715</v>
      </c>
      <c r="H160" s="82"/>
      <c r="I160" s="82"/>
      <c r="J160" s="82"/>
      <c r="K160" s="7" t="s">
        <v>15</v>
      </c>
      <c r="L160" s="31">
        <f t="shared" si="4"/>
        <v>1.1276829011174363</v>
      </c>
    </row>
    <row r="161" spans="1:15" ht="13.7" customHeight="1">
      <c r="A161" s="27" t="s">
        <v>383</v>
      </c>
      <c r="B161" s="28" t="s">
        <v>384</v>
      </c>
      <c r="C161" s="82">
        <v>26448</v>
      </c>
      <c r="D161" s="82"/>
      <c r="E161" s="32"/>
      <c r="F161" s="32"/>
      <c r="G161" s="82">
        <v>59599</v>
      </c>
      <c r="H161" s="82"/>
      <c r="I161" s="82"/>
      <c r="J161" s="82"/>
      <c r="K161" s="6"/>
      <c r="L161" s="31">
        <f t="shared" si="4"/>
        <v>2.2534407138535997</v>
      </c>
    </row>
    <row r="162" spans="1:15" ht="13.7" customHeight="1">
      <c r="A162" s="27" t="s">
        <v>385</v>
      </c>
      <c r="B162" s="28" t="s">
        <v>386</v>
      </c>
      <c r="C162" s="96">
        <v>2347240</v>
      </c>
      <c r="D162" s="96"/>
      <c r="E162" s="39">
        <v>12485</v>
      </c>
      <c r="F162" s="44"/>
      <c r="G162" s="96">
        <v>2359725</v>
      </c>
      <c r="H162" s="96"/>
      <c r="I162" s="96"/>
      <c r="J162" s="96"/>
      <c r="K162" s="15" t="s">
        <v>387</v>
      </c>
      <c r="L162" s="40">
        <f t="shared" si="4"/>
        <v>1.0053190129684224</v>
      </c>
    </row>
    <row r="163" spans="1:15" ht="13.7" customHeight="1">
      <c r="A163" s="27" t="s">
        <v>388</v>
      </c>
      <c r="B163" s="28" t="s">
        <v>389</v>
      </c>
      <c r="C163" s="82">
        <v>2347240</v>
      </c>
      <c r="D163" s="82"/>
      <c r="E163" s="30">
        <v>12485</v>
      </c>
      <c r="F163" s="32"/>
      <c r="G163" s="82">
        <v>2359725</v>
      </c>
      <c r="H163" s="82"/>
      <c r="I163" s="82"/>
      <c r="J163" s="82"/>
      <c r="K163" s="7" t="s">
        <v>387</v>
      </c>
      <c r="L163" s="31">
        <f t="shared" si="4"/>
        <v>1.0053190129684224</v>
      </c>
    </row>
    <row r="164" spans="1:15" ht="13.7" customHeight="1">
      <c r="A164" s="27" t="s">
        <v>390</v>
      </c>
      <c r="B164" s="28" t="s">
        <v>391</v>
      </c>
      <c r="C164" s="96">
        <v>132424586</v>
      </c>
      <c r="D164" s="96"/>
      <c r="E164" s="39">
        <v>6185776</v>
      </c>
      <c r="F164" s="39">
        <v>1592419</v>
      </c>
      <c r="G164" s="96">
        <v>153826745</v>
      </c>
      <c r="H164" s="96"/>
      <c r="I164" s="96"/>
      <c r="J164" s="96"/>
      <c r="K164" s="15" t="s">
        <v>392</v>
      </c>
      <c r="L164" s="40">
        <f t="shared" si="4"/>
        <v>1.1616177150064868</v>
      </c>
    </row>
    <row r="165" spans="1:15" ht="13.7" customHeight="1">
      <c r="A165" s="27" t="s">
        <v>393</v>
      </c>
      <c r="B165" s="28" t="s">
        <v>394</v>
      </c>
      <c r="C165" s="96">
        <v>17492722</v>
      </c>
      <c r="D165" s="96"/>
      <c r="E165" s="39">
        <v>6421896</v>
      </c>
      <c r="F165" s="39">
        <v>19693929</v>
      </c>
      <c r="G165" s="96">
        <v>7866447</v>
      </c>
      <c r="H165" s="96"/>
      <c r="I165" s="96"/>
      <c r="J165" s="96"/>
      <c r="K165" s="15" t="s">
        <v>395</v>
      </c>
      <c r="L165" s="40">
        <f t="shared" si="4"/>
        <v>0.44969828023334507</v>
      </c>
    </row>
    <row r="166" spans="1:15" ht="13.7" customHeight="1">
      <c r="A166" s="32"/>
      <c r="B166" s="37"/>
      <c r="C166" s="88">
        <v>0</v>
      </c>
      <c r="D166" s="88"/>
      <c r="E166" s="32"/>
      <c r="F166" s="32"/>
      <c r="G166" s="88"/>
      <c r="H166" s="88"/>
      <c r="I166" s="88"/>
      <c r="J166" s="88"/>
      <c r="K166" s="6"/>
      <c r="L166" s="31"/>
    </row>
    <row r="167" spans="1:15" ht="13.7" customHeight="1">
      <c r="A167" s="27" t="s">
        <v>396</v>
      </c>
      <c r="B167" s="28" t="s">
        <v>397</v>
      </c>
      <c r="C167" s="96">
        <v>15795</v>
      </c>
      <c r="D167" s="96"/>
      <c r="E167" s="44"/>
      <c r="F167" s="44"/>
      <c r="G167" s="96">
        <v>57442</v>
      </c>
      <c r="H167" s="96"/>
      <c r="I167" s="96"/>
      <c r="J167" s="96"/>
      <c r="K167" s="19"/>
      <c r="L167" s="40">
        <f t="shared" si="4"/>
        <v>3.6367204811649256</v>
      </c>
    </row>
    <row r="168" spans="1:15" ht="13.7" customHeight="1">
      <c r="A168" s="27" t="s">
        <v>398</v>
      </c>
      <c r="B168" s="28" t="s">
        <v>399</v>
      </c>
      <c r="C168" s="82">
        <v>15795</v>
      </c>
      <c r="D168" s="82"/>
      <c r="E168" s="32"/>
      <c r="F168" s="32"/>
      <c r="G168" s="82">
        <v>57442</v>
      </c>
      <c r="H168" s="82"/>
      <c r="I168" s="82"/>
      <c r="J168" s="82"/>
      <c r="K168" s="6"/>
      <c r="L168" s="31">
        <f t="shared" si="4"/>
        <v>3.6367204811649256</v>
      </c>
    </row>
    <row r="169" spans="1:15" ht="13.7" customHeight="1">
      <c r="A169" s="27" t="s">
        <v>400</v>
      </c>
      <c r="B169" s="28" t="s">
        <v>401</v>
      </c>
      <c r="C169" s="96">
        <v>15795</v>
      </c>
      <c r="D169" s="96"/>
      <c r="E169" s="44"/>
      <c r="F169" s="44"/>
      <c r="G169" s="96">
        <v>57442</v>
      </c>
      <c r="H169" s="96"/>
      <c r="I169" s="96"/>
      <c r="J169" s="96"/>
      <c r="K169" s="19"/>
      <c r="L169" s="40">
        <f t="shared" si="4"/>
        <v>3.6367204811649256</v>
      </c>
    </row>
    <row r="170" spans="1:15" ht="13.7" customHeight="1">
      <c r="A170" s="32"/>
      <c r="B170" s="37"/>
      <c r="C170" s="88">
        <v>0</v>
      </c>
      <c r="D170" s="88"/>
      <c r="E170" s="32"/>
      <c r="F170" s="32"/>
      <c r="G170" s="88"/>
      <c r="H170" s="88"/>
      <c r="I170" s="88"/>
      <c r="J170" s="88"/>
      <c r="K170" s="6"/>
      <c r="L170" s="31"/>
    </row>
    <row r="171" spans="1:15" ht="13.7" customHeight="1">
      <c r="H171" s="105"/>
      <c r="I171" s="105"/>
      <c r="J171" s="105"/>
      <c r="K171" s="105"/>
      <c r="L171" s="105"/>
      <c r="M171" s="105"/>
      <c r="N171" s="105"/>
      <c r="O171" s="105"/>
    </row>
    <row r="174" spans="1:15">
      <c r="G174" s="49"/>
    </row>
    <row r="175" spans="1:15">
      <c r="G175" s="49"/>
    </row>
  </sheetData>
  <mergeCells count="582">
    <mergeCell ref="C170:D170"/>
    <mergeCell ref="G170:J170"/>
    <mergeCell ref="H171:O171"/>
    <mergeCell ref="C7:F7"/>
    <mergeCell ref="C8:F8"/>
    <mergeCell ref="C167:D167"/>
    <mergeCell ref="G167:J167"/>
    <mergeCell ref="C168:D168"/>
    <mergeCell ref="G168:J168"/>
    <mergeCell ref="C169:D169"/>
    <mergeCell ref="G169:J169"/>
    <mergeCell ref="C164:D164"/>
    <mergeCell ref="G164:J164"/>
    <mergeCell ref="C165:D165"/>
    <mergeCell ref="G165:J165"/>
    <mergeCell ref="C166:D166"/>
    <mergeCell ref="G166:J166"/>
    <mergeCell ref="C161:D161"/>
    <mergeCell ref="G161:J161"/>
    <mergeCell ref="C162:D162"/>
    <mergeCell ref="G162:J162"/>
    <mergeCell ref="C163:D163"/>
    <mergeCell ref="G163:J163"/>
    <mergeCell ref="C158:D158"/>
    <mergeCell ref="G158:J158"/>
    <mergeCell ref="C159:D159"/>
    <mergeCell ref="G159:J159"/>
    <mergeCell ref="C160:D160"/>
    <mergeCell ref="G160:J160"/>
    <mergeCell ref="C155:D155"/>
    <mergeCell ref="G155:J155"/>
    <mergeCell ref="C156:D156"/>
    <mergeCell ref="G156:J156"/>
    <mergeCell ref="C157:D157"/>
    <mergeCell ref="G157:J157"/>
    <mergeCell ref="C152:D152"/>
    <mergeCell ref="G152:J152"/>
    <mergeCell ref="C153:D153"/>
    <mergeCell ref="G153:J153"/>
    <mergeCell ref="C154:D154"/>
    <mergeCell ref="G154:J154"/>
    <mergeCell ref="C149:D149"/>
    <mergeCell ref="G149:J149"/>
    <mergeCell ref="C150:D150"/>
    <mergeCell ref="G150:J150"/>
    <mergeCell ref="C151:D151"/>
    <mergeCell ref="G151:J151"/>
    <mergeCell ref="C146:D146"/>
    <mergeCell ref="G146:J146"/>
    <mergeCell ref="C147:D147"/>
    <mergeCell ref="G147:J147"/>
    <mergeCell ref="C148:D148"/>
    <mergeCell ref="G148:J148"/>
    <mergeCell ref="C143:D143"/>
    <mergeCell ref="G143:J143"/>
    <mergeCell ref="C144:D144"/>
    <mergeCell ref="G144:J144"/>
    <mergeCell ref="C145:D145"/>
    <mergeCell ref="G145:J145"/>
    <mergeCell ref="C140:D140"/>
    <mergeCell ref="G140:J140"/>
    <mergeCell ref="C141:D141"/>
    <mergeCell ref="G141:J141"/>
    <mergeCell ref="C142:D142"/>
    <mergeCell ref="G142:J142"/>
    <mergeCell ref="C139:D139"/>
    <mergeCell ref="G139:J139"/>
    <mergeCell ref="O139:Q139"/>
    <mergeCell ref="R139:S139"/>
    <mergeCell ref="U139:V139"/>
    <mergeCell ref="W139:X139"/>
    <mergeCell ref="C138:D138"/>
    <mergeCell ref="G138:J138"/>
    <mergeCell ref="O138:Q138"/>
    <mergeCell ref="R138:S138"/>
    <mergeCell ref="U138:V138"/>
    <mergeCell ref="W138:X138"/>
    <mergeCell ref="C137:D137"/>
    <mergeCell ref="G137:J137"/>
    <mergeCell ref="O137:Q137"/>
    <mergeCell ref="R137:S137"/>
    <mergeCell ref="U137:V137"/>
    <mergeCell ref="W137:X137"/>
    <mergeCell ref="C136:D136"/>
    <mergeCell ref="G136:J136"/>
    <mergeCell ref="O136:Q136"/>
    <mergeCell ref="R136:S136"/>
    <mergeCell ref="U136:V136"/>
    <mergeCell ref="W136:X136"/>
    <mergeCell ref="C135:D135"/>
    <mergeCell ref="G135:J135"/>
    <mergeCell ref="O135:Q135"/>
    <mergeCell ref="R135:S135"/>
    <mergeCell ref="U135:V135"/>
    <mergeCell ref="W135:X135"/>
    <mergeCell ref="C134:D134"/>
    <mergeCell ref="G134:J134"/>
    <mergeCell ref="O134:Q134"/>
    <mergeCell ref="R134:S134"/>
    <mergeCell ref="U134:V134"/>
    <mergeCell ref="W134:X134"/>
    <mergeCell ref="C133:D133"/>
    <mergeCell ref="G133:J133"/>
    <mergeCell ref="O133:Q133"/>
    <mergeCell ref="R133:S133"/>
    <mergeCell ref="U133:V133"/>
    <mergeCell ref="W133:X133"/>
    <mergeCell ref="C132:D132"/>
    <mergeCell ref="G132:J132"/>
    <mergeCell ref="O132:Q132"/>
    <mergeCell ref="R132:S132"/>
    <mergeCell ref="U132:V132"/>
    <mergeCell ref="W132:X132"/>
    <mergeCell ref="C131:D131"/>
    <mergeCell ref="G131:J131"/>
    <mergeCell ref="O131:Q131"/>
    <mergeCell ref="R131:S131"/>
    <mergeCell ref="U131:V131"/>
    <mergeCell ref="W131:X131"/>
    <mergeCell ref="C130:D130"/>
    <mergeCell ref="G130:J130"/>
    <mergeCell ref="O130:Q130"/>
    <mergeCell ref="R130:S130"/>
    <mergeCell ref="U130:V130"/>
    <mergeCell ref="W130:X130"/>
    <mergeCell ref="C129:D129"/>
    <mergeCell ref="G129:J129"/>
    <mergeCell ref="O129:Q129"/>
    <mergeCell ref="R129:S129"/>
    <mergeCell ref="U129:V129"/>
    <mergeCell ref="W129:X129"/>
    <mergeCell ref="C128:D128"/>
    <mergeCell ref="G128:J128"/>
    <mergeCell ref="O128:Q128"/>
    <mergeCell ref="R128:S128"/>
    <mergeCell ref="U128:V128"/>
    <mergeCell ref="W128:X128"/>
    <mergeCell ref="C127:D127"/>
    <mergeCell ref="G127:J127"/>
    <mergeCell ref="O127:Q127"/>
    <mergeCell ref="R127:S127"/>
    <mergeCell ref="U127:V127"/>
    <mergeCell ref="W127:X127"/>
    <mergeCell ref="C126:D126"/>
    <mergeCell ref="G126:J126"/>
    <mergeCell ref="O126:Q126"/>
    <mergeCell ref="R126:S126"/>
    <mergeCell ref="U126:V126"/>
    <mergeCell ref="W126:X126"/>
    <mergeCell ref="C125:D125"/>
    <mergeCell ref="G125:J125"/>
    <mergeCell ref="O125:Q125"/>
    <mergeCell ref="R125:S125"/>
    <mergeCell ref="U125:V125"/>
    <mergeCell ref="W125:X125"/>
    <mergeCell ref="C124:D124"/>
    <mergeCell ref="G124:J124"/>
    <mergeCell ref="O124:Q124"/>
    <mergeCell ref="R124:S124"/>
    <mergeCell ref="U124:V124"/>
    <mergeCell ref="W124:X124"/>
    <mergeCell ref="C123:D123"/>
    <mergeCell ref="G123:J123"/>
    <mergeCell ref="O123:Q123"/>
    <mergeCell ref="R123:S123"/>
    <mergeCell ref="U123:V123"/>
    <mergeCell ref="W123:X123"/>
    <mergeCell ref="C122:D122"/>
    <mergeCell ref="G122:J122"/>
    <mergeCell ref="O122:Q122"/>
    <mergeCell ref="R122:S122"/>
    <mergeCell ref="U122:V122"/>
    <mergeCell ref="W122:X122"/>
    <mergeCell ref="C121:D121"/>
    <mergeCell ref="G121:J121"/>
    <mergeCell ref="O121:Q121"/>
    <mergeCell ref="R121:S121"/>
    <mergeCell ref="U121:V121"/>
    <mergeCell ref="W121:X121"/>
    <mergeCell ref="C120:D120"/>
    <mergeCell ref="G120:J120"/>
    <mergeCell ref="O120:Q120"/>
    <mergeCell ref="R120:S120"/>
    <mergeCell ref="U120:V120"/>
    <mergeCell ref="W120:X120"/>
    <mergeCell ref="C119:D119"/>
    <mergeCell ref="G119:J119"/>
    <mergeCell ref="O119:Q119"/>
    <mergeCell ref="R119:S119"/>
    <mergeCell ref="U119:V119"/>
    <mergeCell ref="W119:X119"/>
    <mergeCell ref="S117:U117"/>
    <mergeCell ref="V117:W117"/>
    <mergeCell ref="X117:Z117"/>
    <mergeCell ref="A118:C118"/>
    <mergeCell ref="S118:U118"/>
    <mergeCell ref="V118:W118"/>
    <mergeCell ref="X118:Z118"/>
    <mergeCell ref="C113:D113"/>
    <mergeCell ref="G113:J113"/>
    <mergeCell ref="H114:O114"/>
    <mergeCell ref="A115:E115"/>
    <mergeCell ref="V115:Z115"/>
    <mergeCell ref="I116:P116"/>
    <mergeCell ref="C110:D110"/>
    <mergeCell ref="G110:J110"/>
    <mergeCell ref="C111:D111"/>
    <mergeCell ref="G111:J111"/>
    <mergeCell ref="C112:D112"/>
    <mergeCell ref="G112:J112"/>
    <mergeCell ref="C107:D107"/>
    <mergeCell ref="G107:J107"/>
    <mergeCell ref="C108:D108"/>
    <mergeCell ref="G108:J108"/>
    <mergeCell ref="C109:D109"/>
    <mergeCell ref="G109:J109"/>
    <mergeCell ref="C104:D104"/>
    <mergeCell ref="G104:J104"/>
    <mergeCell ref="C105:D105"/>
    <mergeCell ref="G105:J105"/>
    <mergeCell ref="C106:D106"/>
    <mergeCell ref="G106:J106"/>
    <mergeCell ref="C101:D101"/>
    <mergeCell ref="G101:J101"/>
    <mergeCell ref="C102:D102"/>
    <mergeCell ref="G102:J102"/>
    <mergeCell ref="C103:D103"/>
    <mergeCell ref="G103:J103"/>
    <mergeCell ref="C98:D98"/>
    <mergeCell ref="G98:J98"/>
    <mergeCell ref="C99:D99"/>
    <mergeCell ref="G99:J99"/>
    <mergeCell ref="C100:D100"/>
    <mergeCell ref="G100:J100"/>
    <mergeCell ref="C95:D95"/>
    <mergeCell ref="G95:J95"/>
    <mergeCell ref="C96:D96"/>
    <mergeCell ref="G96:J96"/>
    <mergeCell ref="C97:D97"/>
    <mergeCell ref="G97:J97"/>
    <mergeCell ref="C92:D92"/>
    <mergeCell ref="G92:J92"/>
    <mergeCell ref="C93:D93"/>
    <mergeCell ref="G93:J93"/>
    <mergeCell ref="C94:D94"/>
    <mergeCell ref="G94:J94"/>
    <mergeCell ref="C89:D89"/>
    <mergeCell ref="G89:J89"/>
    <mergeCell ref="C90:D90"/>
    <mergeCell ref="G90:J90"/>
    <mergeCell ref="C91:D91"/>
    <mergeCell ref="G91:J91"/>
    <mergeCell ref="C86:D86"/>
    <mergeCell ref="G86:J86"/>
    <mergeCell ref="C87:D87"/>
    <mergeCell ref="G87:J87"/>
    <mergeCell ref="C88:D88"/>
    <mergeCell ref="G88:J88"/>
    <mergeCell ref="C83:D83"/>
    <mergeCell ref="G83:J83"/>
    <mergeCell ref="C84:D84"/>
    <mergeCell ref="G84:J84"/>
    <mergeCell ref="C85:D85"/>
    <mergeCell ref="G85:J85"/>
    <mergeCell ref="C82:D82"/>
    <mergeCell ref="G82:J82"/>
    <mergeCell ref="O82:Q82"/>
    <mergeCell ref="R82:S82"/>
    <mergeCell ref="U82:V82"/>
    <mergeCell ref="W82:X82"/>
    <mergeCell ref="C81:D81"/>
    <mergeCell ref="G81:J81"/>
    <mergeCell ref="O81:Q81"/>
    <mergeCell ref="R81:S81"/>
    <mergeCell ref="U81:V81"/>
    <mergeCell ref="W81:X81"/>
    <mergeCell ref="C80:D80"/>
    <mergeCell ref="G80:J80"/>
    <mergeCell ref="O80:Q80"/>
    <mergeCell ref="R80:S80"/>
    <mergeCell ref="U80:V80"/>
    <mergeCell ref="W80:X80"/>
    <mergeCell ref="C79:D79"/>
    <mergeCell ref="G79:J79"/>
    <mergeCell ref="O79:Q79"/>
    <mergeCell ref="R79:S79"/>
    <mergeCell ref="U79:V79"/>
    <mergeCell ref="W79:X79"/>
    <mergeCell ref="C78:D78"/>
    <mergeCell ref="G78:J78"/>
    <mergeCell ref="O78:Q78"/>
    <mergeCell ref="R78:S78"/>
    <mergeCell ref="U78:V78"/>
    <mergeCell ref="W78:X78"/>
    <mergeCell ref="C77:D77"/>
    <mergeCell ref="G77:J77"/>
    <mergeCell ref="O77:Q77"/>
    <mergeCell ref="R77:S77"/>
    <mergeCell ref="U77:V77"/>
    <mergeCell ref="W77:X77"/>
    <mergeCell ref="C76:D76"/>
    <mergeCell ref="G76:J76"/>
    <mergeCell ref="O76:Q76"/>
    <mergeCell ref="R76:S76"/>
    <mergeCell ref="U76:V76"/>
    <mergeCell ref="W76:X76"/>
    <mergeCell ref="C75:D75"/>
    <mergeCell ref="G75:J75"/>
    <mergeCell ref="O75:Q75"/>
    <mergeCell ref="R75:S75"/>
    <mergeCell ref="U75:V75"/>
    <mergeCell ref="W75:X75"/>
    <mergeCell ref="C74:D74"/>
    <mergeCell ref="G74:J74"/>
    <mergeCell ref="O74:Q74"/>
    <mergeCell ref="R74:S74"/>
    <mergeCell ref="U74:V74"/>
    <mergeCell ref="W74:X74"/>
    <mergeCell ref="C73:D73"/>
    <mergeCell ref="G73:J73"/>
    <mergeCell ref="O73:Q73"/>
    <mergeCell ref="R73:S73"/>
    <mergeCell ref="U73:V73"/>
    <mergeCell ref="W73:X73"/>
    <mergeCell ref="C72:D72"/>
    <mergeCell ref="G72:J72"/>
    <mergeCell ref="O72:Q72"/>
    <mergeCell ref="R72:S72"/>
    <mergeCell ref="U72:V72"/>
    <mergeCell ref="W72:X72"/>
    <mergeCell ref="C71:D71"/>
    <mergeCell ref="G71:J71"/>
    <mergeCell ref="O71:Q71"/>
    <mergeCell ref="R71:S71"/>
    <mergeCell ref="U71:V71"/>
    <mergeCell ref="W71:X71"/>
    <mergeCell ref="C70:D70"/>
    <mergeCell ref="G70:J70"/>
    <mergeCell ref="O70:Q70"/>
    <mergeCell ref="R70:S70"/>
    <mergeCell ref="U70:V70"/>
    <mergeCell ref="W70:X70"/>
    <mergeCell ref="C69:D69"/>
    <mergeCell ref="G69:J69"/>
    <mergeCell ref="O69:Q69"/>
    <mergeCell ref="R69:S69"/>
    <mergeCell ref="U69:V69"/>
    <mergeCell ref="W69:X69"/>
    <mergeCell ref="C68:D68"/>
    <mergeCell ref="G68:J68"/>
    <mergeCell ref="O68:Q68"/>
    <mergeCell ref="R68:S68"/>
    <mergeCell ref="U68:V68"/>
    <mergeCell ref="W68:X68"/>
    <mergeCell ref="C67:D67"/>
    <mergeCell ref="G67:J67"/>
    <mergeCell ref="O67:Q67"/>
    <mergeCell ref="R67:S67"/>
    <mergeCell ref="U67:V67"/>
    <mergeCell ref="W67:X67"/>
    <mergeCell ref="C66:D66"/>
    <mergeCell ref="G66:J66"/>
    <mergeCell ref="O66:Q66"/>
    <mergeCell ref="R66:S66"/>
    <mergeCell ref="U66:V66"/>
    <mergeCell ref="W66:X66"/>
    <mergeCell ref="C65:D65"/>
    <mergeCell ref="G65:J65"/>
    <mergeCell ref="O65:Q65"/>
    <mergeCell ref="R65:S65"/>
    <mergeCell ref="U65:V65"/>
    <mergeCell ref="W65:X65"/>
    <mergeCell ref="C64:D64"/>
    <mergeCell ref="G64:J64"/>
    <mergeCell ref="O64:Q64"/>
    <mergeCell ref="R64:S64"/>
    <mergeCell ref="U64:V64"/>
    <mergeCell ref="W64:X64"/>
    <mergeCell ref="C63:D63"/>
    <mergeCell ref="G63:J63"/>
    <mergeCell ref="O63:Q63"/>
    <mergeCell ref="R63:S63"/>
    <mergeCell ref="U63:V63"/>
    <mergeCell ref="W63:X63"/>
    <mergeCell ref="C62:D62"/>
    <mergeCell ref="G62:J62"/>
    <mergeCell ref="O62:Q62"/>
    <mergeCell ref="R62:S62"/>
    <mergeCell ref="W62:X62"/>
    <mergeCell ref="V58:Z58"/>
    <mergeCell ref="I59:P59"/>
    <mergeCell ref="S60:U60"/>
    <mergeCell ref="V60:W60"/>
    <mergeCell ref="X60:Z60"/>
    <mergeCell ref="A61:C61"/>
    <mergeCell ref="S61:U61"/>
    <mergeCell ref="V61:W61"/>
    <mergeCell ref="X61:Z61"/>
    <mergeCell ref="C55:D55"/>
    <mergeCell ref="G55:J55"/>
    <mergeCell ref="C56:D56"/>
    <mergeCell ref="G56:J56"/>
    <mergeCell ref="H57:O57"/>
    <mergeCell ref="A58:E58"/>
    <mergeCell ref="C52:D52"/>
    <mergeCell ref="G52:J52"/>
    <mergeCell ref="C53:D53"/>
    <mergeCell ref="G53:J53"/>
    <mergeCell ref="C54:D54"/>
    <mergeCell ref="G54:J54"/>
    <mergeCell ref="C49:D49"/>
    <mergeCell ref="G49:J49"/>
    <mergeCell ref="C50:D50"/>
    <mergeCell ref="G50:J50"/>
    <mergeCell ref="C51:D51"/>
    <mergeCell ref="G51:J51"/>
    <mergeCell ref="C46:D46"/>
    <mergeCell ref="G46:J46"/>
    <mergeCell ref="C47:D47"/>
    <mergeCell ref="G47:J47"/>
    <mergeCell ref="C48:D48"/>
    <mergeCell ref="G48:J48"/>
    <mergeCell ref="C43:D43"/>
    <mergeCell ref="G43:J43"/>
    <mergeCell ref="C44:D44"/>
    <mergeCell ref="G44:J44"/>
    <mergeCell ref="C45:D45"/>
    <mergeCell ref="G45:J45"/>
    <mergeCell ref="C40:D40"/>
    <mergeCell ref="G40:J40"/>
    <mergeCell ref="C41:D41"/>
    <mergeCell ref="G41:J41"/>
    <mergeCell ref="C42:D42"/>
    <mergeCell ref="G42:J42"/>
    <mergeCell ref="C37:D37"/>
    <mergeCell ref="G37:J37"/>
    <mergeCell ref="C38:D38"/>
    <mergeCell ref="G38:J38"/>
    <mergeCell ref="C39:D39"/>
    <mergeCell ref="G39:J39"/>
    <mergeCell ref="C34:D34"/>
    <mergeCell ref="G34:J34"/>
    <mergeCell ref="C35:D35"/>
    <mergeCell ref="G35:J35"/>
    <mergeCell ref="C36:D36"/>
    <mergeCell ref="G36:J36"/>
    <mergeCell ref="C31:D31"/>
    <mergeCell ref="G31:J31"/>
    <mergeCell ref="C32:D32"/>
    <mergeCell ref="G32:J32"/>
    <mergeCell ref="C33:D33"/>
    <mergeCell ref="G33:J33"/>
    <mergeCell ref="C28:D28"/>
    <mergeCell ref="G28:J28"/>
    <mergeCell ref="C29:D29"/>
    <mergeCell ref="G29:J29"/>
    <mergeCell ref="C30:D30"/>
    <mergeCell ref="G30:J30"/>
    <mergeCell ref="C25:D25"/>
    <mergeCell ref="G25:J25"/>
    <mergeCell ref="C26:D26"/>
    <mergeCell ref="G26:J26"/>
    <mergeCell ref="C27:D27"/>
    <mergeCell ref="G27:J27"/>
    <mergeCell ref="C22:D22"/>
    <mergeCell ref="G22:J22"/>
    <mergeCell ref="C23:D23"/>
    <mergeCell ref="G23:J23"/>
    <mergeCell ref="C24:D24"/>
    <mergeCell ref="G24:J24"/>
    <mergeCell ref="C21:D21"/>
    <mergeCell ref="G21:J21"/>
    <mergeCell ref="O21:Q21"/>
    <mergeCell ref="R21:S21"/>
    <mergeCell ref="U21:V21"/>
    <mergeCell ref="W21:X21"/>
    <mergeCell ref="C20:D20"/>
    <mergeCell ref="G20:J20"/>
    <mergeCell ref="O20:Q20"/>
    <mergeCell ref="R20:S20"/>
    <mergeCell ref="U20:V20"/>
    <mergeCell ref="W20:X20"/>
    <mergeCell ref="C19:D19"/>
    <mergeCell ref="G19:J19"/>
    <mergeCell ref="O19:Q19"/>
    <mergeCell ref="R19:S19"/>
    <mergeCell ref="U19:V19"/>
    <mergeCell ref="W19:X19"/>
    <mergeCell ref="C18:D18"/>
    <mergeCell ref="G18:J18"/>
    <mergeCell ref="O18:Q18"/>
    <mergeCell ref="R18:S18"/>
    <mergeCell ref="U18:V18"/>
    <mergeCell ref="W18:X18"/>
    <mergeCell ref="C17:D17"/>
    <mergeCell ref="G17:J17"/>
    <mergeCell ref="O17:Q17"/>
    <mergeCell ref="R17:S17"/>
    <mergeCell ref="U17:V17"/>
    <mergeCell ref="W17:X17"/>
    <mergeCell ref="C16:D16"/>
    <mergeCell ref="G16:J16"/>
    <mergeCell ref="O16:Q16"/>
    <mergeCell ref="R16:S16"/>
    <mergeCell ref="U16:V16"/>
    <mergeCell ref="W16:X16"/>
    <mergeCell ref="C15:D15"/>
    <mergeCell ref="G15:J15"/>
    <mergeCell ref="O15:Q15"/>
    <mergeCell ref="R15:S15"/>
    <mergeCell ref="U15:V15"/>
    <mergeCell ref="W15:X15"/>
    <mergeCell ref="C14:D14"/>
    <mergeCell ref="G14:J14"/>
    <mergeCell ref="O14:Q14"/>
    <mergeCell ref="R14:S14"/>
    <mergeCell ref="U14:V14"/>
    <mergeCell ref="W14:X14"/>
    <mergeCell ref="C13:D13"/>
    <mergeCell ref="G13:J13"/>
    <mergeCell ref="O13:Q13"/>
    <mergeCell ref="R13:S13"/>
    <mergeCell ref="U13:V13"/>
    <mergeCell ref="W13:X13"/>
    <mergeCell ref="C12:D12"/>
    <mergeCell ref="G12:J12"/>
    <mergeCell ref="O12:Q12"/>
    <mergeCell ref="R12:S12"/>
    <mergeCell ref="U12:V12"/>
    <mergeCell ref="W12:X12"/>
    <mergeCell ref="C11:D11"/>
    <mergeCell ref="G11:J11"/>
    <mergeCell ref="O11:Q11"/>
    <mergeCell ref="R11:S11"/>
    <mergeCell ref="U11:V11"/>
    <mergeCell ref="W11:X11"/>
    <mergeCell ref="C10:D10"/>
    <mergeCell ref="G10:J10"/>
    <mergeCell ref="O10:Q10"/>
    <mergeCell ref="R10:S10"/>
    <mergeCell ref="U10:V10"/>
    <mergeCell ref="W10:X10"/>
    <mergeCell ref="C9:D9"/>
    <mergeCell ref="G9:J9"/>
    <mergeCell ref="O9:Q9"/>
    <mergeCell ref="R9:S9"/>
    <mergeCell ref="U9:V9"/>
    <mergeCell ref="W9:X9"/>
    <mergeCell ref="G8:J8"/>
    <mergeCell ref="O8:Q8"/>
    <mergeCell ref="R8:S8"/>
    <mergeCell ref="U8:V8"/>
    <mergeCell ref="W8:X8"/>
    <mergeCell ref="C5:D5"/>
    <mergeCell ref="G5:J5"/>
    <mergeCell ref="O5:Q5"/>
    <mergeCell ref="R5:S5"/>
    <mergeCell ref="U5:V5"/>
    <mergeCell ref="W5:X5"/>
    <mergeCell ref="G7:J7"/>
    <mergeCell ref="O7:Q7"/>
    <mergeCell ref="R7:S7"/>
    <mergeCell ref="U7:V7"/>
    <mergeCell ref="W7:X7"/>
    <mergeCell ref="C6:D6"/>
    <mergeCell ref="G6:J6"/>
    <mergeCell ref="O6:Q6"/>
    <mergeCell ref="R6:S6"/>
    <mergeCell ref="U6:V6"/>
    <mergeCell ref="W6:X6"/>
    <mergeCell ref="A1:E1"/>
    <mergeCell ref="V1:Z1"/>
    <mergeCell ref="J2:O2"/>
    <mergeCell ref="S3:U3"/>
    <mergeCell ref="V3:W3"/>
    <mergeCell ref="X3:Z3"/>
    <mergeCell ref="M3:N3"/>
    <mergeCell ref="M4:N4"/>
    <mergeCell ref="A4:C4"/>
    <mergeCell ref="S4:U4"/>
    <mergeCell ref="V4:W4"/>
    <mergeCell ref="X4:Z4"/>
  </mergeCells>
  <phoneticPr fontId="10"/>
  <pageMargins left="0" right="0" top="0.27500001589457196" bottom="0.27500001589457196" header="0.5" footer="0.5"/>
  <pageSetup orientation="landscape" r:id="rId1"/>
  <rowBreaks count="2" manualBreakCount="2">
    <brk id="57" min="1" max="25" man="1"/>
    <brk id="114" min="1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対前年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佐口優子</dc:creator>
  <cp:lastModifiedBy>Yukino 幸乃 Sujino</cp:lastModifiedBy>
  <dcterms:created xsi:type="dcterms:W3CDTF">2026-05-21T11:08:35Z</dcterms:created>
  <dcterms:modified xsi:type="dcterms:W3CDTF">2026-06-15T06:20:35Z</dcterms:modified>
</cp:coreProperties>
</file>